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5576" windowHeight="5856" tabRatio="817" activeTab="1"/>
  </bookViews>
  <sheets>
    <sheet name="Consumo" sheetId="5" r:id="rId1"/>
    <sheet name="Variação de consumo" sheetId="8" r:id="rId2"/>
    <sheet name="Resumo Geral" sheetId="11" r:id="rId3"/>
  </sheets>
  <calcPr calcId="145621"/>
</workbook>
</file>

<file path=xl/calcChain.xml><?xml version="1.0" encoding="utf-8"?>
<calcChain xmlns="http://schemas.openxmlformats.org/spreadsheetml/2006/main">
  <c r="E29" i="11" l="1"/>
  <c r="E28" i="11"/>
  <c r="E30" i="11"/>
  <c r="E27" i="11"/>
  <c r="E26" i="11"/>
  <c r="E25" i="11"/>
  <c r="C25" i="11"/>
  <c r="D26" i="11"/>
  <c r="D27" i="11"/>
  <c r="D28" i="11"/>
  <c r="D29" i="11"/>
  <c r="D30" i="11"/>
  <c r="D31" i="11"/>
  <c r="D25" i="11"/>
  <c r="E17" i="11"/>
  <c r="E18" i="11"/>
  <c r="E19" i="11"/>
  <c r="E20" i="11"/>
  <c r="E16" i="11"/>
  <c r="E15" i="11"/>
  <c r="D4" i="8" l="1"/>
  <c r="E6" i="11" l="1"/>
  <c r="E7" i="11"/>
  <c r="E8" i="11"/>
  <c r="E9" i="11"/>
  <c r="E10" i="11"/>
  <c r="E5" i="11"/>
  <c r="L4" i="8" l="1"/>
  <c r="I4" i="8"/>
  <c r="F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C206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" i="8"/>
  <c r="C5" i="8"/>
  <c r="M4" i="8" l="1"/>
  <c r="J4" i="8"/>
  <c r="G4" i="8"/>
  <c r="M120" i="8"/>
  <c r="M112" i="8"/>
  <c r="M49" i="8"/>
  <c r="M43" i="8"/>
  <c r="M39" i="8"/>
  <c r="M13" i="8"/>
  <c r="G5" i="8"/>
  <c r="D92" i="8"/>
  <c r="J5" i="8" l="1"/>
  <c r="G9" i="8"/>
  <c r="G17" i="8"/>
  <c r="G25" i="8"/>
  <c r="G33" i="8"/>
  <c r="G41" i="8"/>
  <c r="G49" i="8"/>
  <c r="G57" i="8"/>
  <c r="G65" i="8"/>
  <c r="D110" i="8"/>
  <c r="G7" i="8"/>
  <c r="G15" i="8"/>
  <c r="G23" i="8"/>
  <c r="G31" i="8"/>
  <c r="G39" i="8"/>
  <c r="G47" i="8"/>
  <c r="G55" i="8"/>
  <c r="G63" i="8"/>
  <c r="G232" i="8"/>
  <c r="D11" i="8"/>
  <c r="D7" i="8"/>
  <c r="D401" i="8"/>
  <c r="D397" i="8"/>
  <c r="D393" i="8"/>
  <c r="D389" i="8"/>
  <c r="D385" i="8"/>
  <c r="D381" i="8"/>
  <c r="D377" i="8"/>
  <c r="D373" i="8"/>
  <c r="D369" i="8"/>
  <c r="D365" i="8"/>
  <c r="D361" i="8"/>
  <c r="D357" i="8"/>
  <c r="D353" i="8"/>
  <c r="D349" i="8"/>
  <c r="D345" i="8"/>
  <c r="D341" i="8"/>
  <c r="D337" i="8"/>
  <c r="D333" i="8"/>
  <c r="D329" i="8"/>
  <c r="D325" i="8"/>
  <c r="D321" i="8"/>
  <c r="D317" i="8"/>
  <c r="D313" i="8"/>
  <c r="D309" i="8"/>
  <c r="D305" i="8"/>
  <c r="D301" i="8"/>
  <c r="D297" i="8"/>
  <c r="D293" i="8"/>
  <c r="D289" i="8"/>
  <c r="D285" i="8"/>
  <c r="D281" i="8"/>
  <c r="D277" i="8"/>
  <c r="D273" i="8"/>
  <c r="D269" i="8"/>
  <c r="D265" i="8"/>
  <c r="D261" i="8"/>
  <c r="D257" i="8"/>
  <c r="D253" i="8"/>
  <c r="D249" i="8"/>
  <c r="D245" i="8"/>
  <c r="D241" i="8"/>
  <c r="D237" i="8"/>
  <c r="D233" i="8"/>
  <c r="D229" i="8"/>
  <c r="D225" i="8"/>
  <c r="D221" i="8"/>
  <c r="D217" i="8"/>
  <c r="D213" i="8"/>
  <c r="D209" i="8"/>
  <c r="D205" i="8"/>
  <c r="D201" i="8"/>
  <c r="D197" i="8"/>
  <c r="D193" i="8"/>
  <c r="D189" i="8"/>
  <c r="D185" i="8"/>
  <c r="D181" i="8"/>
  <c r="D177" i="8"/>
  <c r="D173" i="8"/>
  <c r="D169" i="8"/>
  <c r="D165" i="8"/>
  <c r="D49" i="8"/>
  <c r="D45" i="8"/>
  <c r="D37" i="8"/>
  <c r="D33" i="8"/>
  <c r="D21" i="8"/>
  <c r="D17" i="8"/>
  <c r="D13" i="8"/>
  <c r="D395" i="8"/>
  <c r="D391" i="8"/>
  <c r="D379" i="8"/>
  <c r="D363" i="8"/>
  <c r="D359" i="8"/>
  <c r="D347" i="8"/>
  <c r="D331" i="8"/>
  <c r="D327" i="8"/>
  <c r="D315" i="8"/>
  <c r="D299" i="8"/>
  <c r="D295" i="8"/>
  <c r="D279" i="8"/>
  <c r="D39" i="8"/>
  <c r="D23" i="8"/>
  <c r="D400" i="8"/>
  <c r="D396" i="8"/>
  <c r="D384" i="8"/>
  <c r="D380" i="8"/>
  <c r="D368" i="8"/>
  <c r="D364" i="8"/>
  <c r="D352" i="8"/>
  <c r="D348" i="8"/>
  <c r="D336" i="8"/>
  <c r="D332" i="8"/>
  <c r="D320" i="8"/>
  <c r="D316" i="8"/>
  <c r="D304" i="8"/>
  <c r="D300" i="8"/>
  <c r="D292" i="8"/>
  <c r="D260" i="8"/>
  <c r="D196" i="8"/>
  <c r="D132" i="8"/>
  <c r="D68" i="8"/>
  <c r="D286" i="8"/>
  <c r="D270" i="8"/>
  <c r="D262" i="8"/>
  <c r="D250" i="8"/>
  <c r="D242" i="8"/>
  <c r="D238" i="8"/>
  <c r="D218" i="8"/>
  <c r="D206" i="8"/>
  <c r="D198" i="8"/>
  <c r="D186" i="8"/>
  <c r="D178" i="8"/>
  <c r="D174" i="8"/>
  <c r="D154" i="8"/>
  <c r="D142" i="8"/>
  <c r="D134" i="8"/>
  <c r="D122" i="8"/>
  <c r="D114" i="8"/>
  <c r="D90" i="8"/>
  <c r="D78" i="8"/>
  <c r="D70" i="8"/>
  <c r="D58" i="8"/>
  <c r="D50" i="8"/>
  <c r="D46" i="8"/>
  <c r="D34" i="8"/>
  <c r="D18" i="8"/>
  <c r="D14" i="8"/>
  <c r="M97" i="8"/>
  <c r="M33" i="8"/>
  <c r="M55" i="8"/>
  <c r="M59" i="8"/>
  <c r="M77" i="8"/>
  <c r="M150" i="8"/>
  <c r="M154" i="8"/>
  <c r="M23" i="8"/>
  <c r="M27" i="8"/>
  <c r="M45" i="8"/>
  <c r="M71" i="8"/>
  <c r="M75" i="8"/>
  <c r="M81" i="8"/>
  <c r="M7" i="8"/>
  <c r="M11" i="8"/>
  <c r="M17" i="8"/>
  <c r="M65" i="8"/>
  <c r="M87" i="8"/>
  <c r="M91" i="8"/>
  <c r="M196" i="8"/>
  <c r="M228" i="8"/>
  <c r="J233" i="8"/>
  <c r="G11" i="8"/>
  <c r="G21" i="8"/>
  <c r="G27" i="8"/>
  <c r="G37" i="8"/>
  <c r="G43" i="8"/>
  <c r="G53" i="8"/>
  <c r="G59" i="8"/>
  <c r="G224" i="8"/>
  <c r="G228" i="8"/>
  <c r="G13" i="8"/>
  <c r="G19" i="8"/>
  <c r="G29" i="8"/>
  <c r="G35" i="8"/>
  <c r="G45" i="8"/>
  <c r="G51" i="8"/>
  <c r="G61" i="8"/>
  <c r="G67" i="8"/>
  <c r="D12" i="8"/>
  <c r="D392" i="8"/>
  <c r="D376" i="8"/>
  <c r="D356" i="8"/>
  <c r="D344" i="8"/>
  <c r="D340" i="8"/>
  <c r="D328" i="8"/>
  <c r="D324" i="8"/>
  <c r="D312" i="8"/>
  <c r="D308" i="8"/>
  <c r="D296" i="8"/>
  <c r="D284" i="8"/>
  <c r="D276" i="8"/>
  <c r="D268" i="8"/>
  <c r="D244" i="8"/>
  <c r="D236" i="8"/>
  <c r="D212" i="8"/>
  <c r="D204" i="8"/>
  <c r="D180" i="8"/>
  <c r="D172" i="8"/>
  <c r="D148" i="8"/>
  <c r="D140" i="8"/>
  <c r="D116" i="8"/>
  <c r="D108" i="8"/>
  <c r="D84" i="8"/>
  <c r="D76" i="8"/>
  <c r="D52" i="8"/>
  <c r="D51" i="8"/>
  <c r="D41" i="8"/>
  <c r="D30" i="8"/>
  <c r="D19" i="8"/>
  <c r="D9" i="8"/>
  <c r="D375" i="8"/>
  <c r="D343" i="8"/>
  <c r="D311" i="8"/>
  <c r="D287" i="8"/>
  <c r="D274" i="8"/>
  <c r="D252" i="8"/>
  <c r="D230" i="8"/>
  <c r="D210" i="8"/>
  <c r="D188" i="8"/>
  <c r="D166" i="8"/>
  <c r="D146" i="8"/>
  <c r="D124" i="8"/>
  <c r="D102" i="8"/>
  <c r="D82" i="8"/>
  <c r="D60" i="8"/>
  <c r="D5" i="8"/>
  <c r="D403" i="8"/>
  <c r="D399" i="8"/>
  <c r="D387" i="8"/>
  <c r="D383" i="8"/>
  <c r="D371" i="8"/>
  <c r="D367" i="8"/>
  <c r="D355" i="8"/>
  <c r="D351" i="8"/>
  <c r="D339" i="8"/>
  <c r="D335" i="8"/>
  <c r="D323" i="8"/>
  <c r="D319" i="8"/>
  <c r="D307" i="8"/>
  <c r="D303" i="8"/>
  <c r="D291" i="8"/>
  <c r="D283" i="8"/>
  <c r="D275" i="8"/>
  <c r="D271" i="8"/>
  <c r="D267" i="8"/>
  <c r="D263" i="8"/>
  <c r="D259" i="8"/>
  <c r="D255" i="8"/>
  <c r="D251" i="8"/>
  <c r="D247" i="8"/>
  <c r="D243" i="8"/>
  <c r="D239" i="8"/>
  <c r="D235" i="8"/>
  <c r="D231" i="8"/>
  <c r="D227" i="8"/>
  <c r="D223" i="8"/>
  <c r="D219" i="8"/>
  <c r="D215" i="8"/>
  <c r="D211" i="8"/>
  <c r="D207" i="8"/>
  <c r="D203" i="8"/>
  <c r="D199" i="8"/>
  <c r="D195" i="8"/>
  <c r="D191" i="8"/>
  <c r="D187" i="8"/>
  <c r="D183" i="8"/>
  <c r="D179" i="8"/>
  <c r="D175" i="8"/>
  <c r="D171" i="8"/>
  <c r="D167" i="8"/>
  <c r="D163" i="8"/>
  <c r="D159" i="8"/>
  <c r="D155" i="8"/>
  <c r="D151" i="8"/>
  <c r="D147" i="8"/>
  <c r="D143" i="8"/>
  <c r="D139" i="8"/>
  <c r="D135" i="8"/>
  <c r="D131" i="8"/>
  <c r="D127" i="8"/>
  <c r="D123" i="8"/>
  <c r="D119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47" i="8"/>
  <c r="D43" i="8"/>
  <c r="D31" i="8"/>
  <c r="D27" i="8"/>
  <c r="D15" i="8"/>
  <c r="D29" i="8"/>
  <c r="D228" i="8"/>
  <c r="D164" i="8"/>
  <c r="D100" i="8"/>
  <c r="D10" i="8"/>
  <c r="D388" i="8"/>
  <c r="D372" i="8"/>
  <c r="D360" i="8"/>
  <c r="D6" i="8"/>
  <c r="D8" i="8"/>
  <c r="D402" i="8"/>
  <c r="D398" i="8"/>
  <c r="D394" i="8"/>
  <c r="D390" i="8"/>
  <c r="D386" i="8"/>
  <c r="D382" i="8"/>
  <c r="D378" i="8"/>
  <c r="D374" i="8"/>
  <c r="D370" i="8"/>
  <c r="D366" i="8"/>
  <c r="D362" i="8"/>
  <c r="D358" i="8"/>
  <c r="D354" i="8"/>
  <c r="D350" i="8"/>
  <c r="D346" i="8"/>
  <c r="D342" i="8"/>
  <c r="D338" i="8"/>
  <c r="D334" i="8"/>
  <c r="D330" i="8"/>
  <c r="D326" i="8"/>
  <c r="D322" i="8"/>
  <c r="D318" i="8"/>
  <c r="D314" i="8"/>
  <c r="D310" i="8"/>
  <c r="D306" i="8"/>
  <c r="D302" i="8"/>
  <c r="D298" i="8"/>
  <c r="D294" i="8"/>
  <c r="D290" i="8"/>
  <c r="D282" i="8"/>
  <c r="D278" i="8"/>
  <c r="D266" i="8"/>
  <c r="D258" i="8"/>
  <c r="D254" i="8"/>
  <c r="D246" i="8"/>
  <c r="D234" i="8"/>
  <c r="D226" i="8"/>
  <c r="D222" i="8"/>
  <c r="D214" i="8"/>
  <c r="D202" i="8"/>
  <c r="D194" i="8"/>
  <c r="D190" i="8"/>
  <c r="D182" i="8"/>
  <c r="D170" i="8"/>
  <c r="D162" i="8"/>
  <c r="D158" i="8"/>
  <c r="D150" i="8"/>
  <c r="D138" i="8"/>
  <c r="D130" i="8"/>
  <c r="D126" i="8"/>
  <c r="D118" i="8"/>
  <c r="D106" i="8"/>
  <c r="D98" i="8"/>
  <c r="D94" i="8"/>
  <c r="D86" i="8"/>
  <c r="D74" i="8"/>
  <c r="D66" i="8"/>
  <c r="D62" i="8"/>
  <c r="D54" i="8"/>
  <c r="D42" i="8"/>
  <c r="D38" i="8"/>
  <c r="D26" i="8"/>
  <c r="D22" i="8"/>
  <c r="D35" i="8"/>
  <c r="D25" i="8"/>
  <c r="D280" i="8"/>
  <c r="D220" i="8"/>
  <c r="D156" i="8"/>
  <c r="D161" i="8"/>
  <c r="D157" i="8"/>
  <c r="D153" i="8"/>
  <c r="D149" i="8"/>
  <c r="D145" i="8"/>
  <c r="D141" i="8"/>
  <c r="D137" i="8"/>
  <c r="D133" i="8"/>
  <c r="D129" i="8"/>
  <c r="D125" i="8"/>
  <c r="D121" i="8"/>
  <c r="D117" i="8"/>
  <c r="D113" i="8"/>
  <c r="D109" i="8"/>
  <c r="D105" i="8"/>
  <c r="D101" i="8"/>
  <c r="D97" i="8"/>
  <c r="D93" i="8"/>
  <c r="D89" i="8"/>
  <c r="D85" i="8"/>
  <c r="D81" i="8"/>
  <c r="D77" i="8"/>
  <c r="D73" i="8"/>
  <c r="D69" i="8"/>
  <c r="D65" i="8"/>
  <c r="D61" i="8"/>
  <c r="D57" i="8"/>
  <c r="D53" i="8"/>
  <c r="M144" i="8"/>
  <c r="M89" i="8"/>
  <c r="M73" i="8"/>
  <c r="M57" i="8"/>
  <c r="M41" i="8"/>
  <c r="M25" i="8"/>
  <c r="M9" i="8"/>
  <c r="M128" i="8"/>
  <c r="M85" i="8"/>
  <c r="M69" i="8"/>
  <c r="M53" i="8"/>
  <c r="M37" i="8"/>
  <c r="M21" i="8"/>
  <c r="M5" i="8"/>
  <c r="M29" i="8"/>
  <c r="M61" i="8"/>
  <c r="M93" i="8"/>
  <c r="M104" i="8"/>
  <c r="D288" i="8"/>
  <c r="D272" i="8"/>
  <c r="D264" i="8"/>
  <c r="D256" i="8"/>
  <c r="D248" i="8"/>
  <c r="D240" i="8"/>
  <c r="D232" i="8"/>
  <c r="D224" i="8"/>
  <c r="D216" i="8"/>
  <c r="D208" i="8"/>
  <c r="D200" i="8"/>
  <c r="D192" i="8"/>
  <c r="D184" i="8"/>
  <c r="D176" i="8"/>
  <c r="D168" i="8"/>
  <c r="D160" i="8"/>
  <c r="D152" i="8"/>
  <c r="D144" i="8"/>
  <c r="D136" i="8"/>
  <c r="D128" i="8"/>
  <c r="D120" i="8"/>
  <c r="D112" i="8"/>
  <c r="D104" i="8"/>
  <c r="D96" i="8"/>
  <c r="D88" i="8"/>
  <c r="D80" i="8"/>
  <c r="D72" i="8"/>
  <c r="D64" i="8"/>
  <c r="D56" i="8"/>
  <c r="D48" i="8"/>
  <c r="D44" i="8"/>
  <c r="D40" i="8"/>
  <c r="D36" i="8"/>
  <c r="D32" i="8"/>
  <c r="D28" i="8"/>
  <c r="D24" i="8"/>
  <c r="D20" i="8"/>
  <c r="D16" i="8"/>
  <c r="M15" i="8"/>
  <c r="M31" i="8"/>
  <c r="M47" i="8"/>
  <c r="M63" i="8"/>
  <c r="M79" i="8"/>
  <c r="M95" i="8"/>
  <c r="M136" i="8"/>
  <c r="M175" i="8"/>
  <c r="M262" i="8"/>
  <c r="M19" i="8"/>
  <c r="M35" i="8"/>
  <c r="M51" i="8"/>
  <c r="M67" i="8"/>
  <c r="M83" i="8"/>
  <c r="M99" i="8"/>
  <c r="M164" i="8"/>
  <c r="M243" i="8"/>
  <c r="M207" i="8"/>
  <c r="M182" i="8"/>
  <c r="M186" i="8"/>
  <c r="M240" i="8"/>
  <c r="M263" i="8"/>
  <c r="M255" i="8"/>
  <c r="M247" i="8"/>
  <c r="M239" i="8"/>
  <c r="M253" i="8"/>
  <c r="M237" i="8"/>
  <c r="M226" i="8"/>
  <c r="M218" i="8"/>
  <c r="M210" i="8"/>
  <c r="M202" i="8"/>
  <c r="M261" i="8"/>
  <c r="M245" i="8"/>
  <c r="M230" i="8"/>
  <c r="M222" i="8"/>
  <c r="M214" i="8"/>
  <c r="M206" i="8"/>
  <c r="M251" i="8"/>
  <c r="M235" i="8"/>
  <c r="M232" i="8"/>
  <c r="M224" i="8"/>
  <c r="M216" i="8"/>
  <c r="M208" i="8"/>
  <c r="M200" i="8"/>
  <c r="M192" i="8"/>
  <c r="M184" i="8"/>
  <c r="M176" i="8"/>
  <c r="M168" i="8"/>
  <c r="M160" i="8"/>
  <c r="M152" i="8"/>
  <c r="M147" i="8"/>
  <c r="M145" i="8"/>
  <c r="M143" i="8"/>
  <c r="M141" i="8"/>
  <c r="M139" i="8"/>
  <c r="M137" i="8"/>
  <c r="M135" i="8"/>
  <c r="M133" i="8"/>
  <c r="M131" i="8"/>
  <c r="M129" i="8"/>
  <c r="M127" i="8"/>
  <c r="M125" i="8"/>
  <c r="M123" i="8"/>
  <c r="M121" i="8"/>
  <c r="M119" i="8"/>
  <c r="M117" i="8"/>
  <c r="M115" i="8"/>
  <c r="M113" i="8"/>
  <c r="M111" i="8"/>
  <c r="M109" i="8"/>
  <c r="M107" i="8"/>
  <c r="M105" i="8"/>
  <c r="M103" i="8"/>
  <c r="M101" i="8"/>
  <c r="M6" i="8"/>
  <c r="M8" i="8"/>
  <c r="M10" i="8"/>
  <c r="M12" i="8"/>
  <c r="M14" i="8"/>
  <c r="M16" i="8"/>
  <c r="M18" i="8"/>
  <c r="M20" i="8"/>
  <c r="M22" i="8"/>
  <c r="M24" i="8"/>
  <c r="M26" i="8"/>
  <c r="M28" i="8"/>
  <c r="M30" i="8"/>
  <c r="M32" i="8"/>
  <c r="M34" i="8"/>
  <c r="M36" i="8"/>
  <c r="M38" i="8"/>
  <c r="M40" i="8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M72" i="8"/>
  <c r="M74" i="8"/>
  <c r="M76" i="8"/>
  <c r="M78" i="8"/>
  <c r="M80" i="8"/>
  <c r="M82" i="8"/>
  <c r="M84" i="8"/>
  <c r="M86" i="8"/>
  <c r="M88" i="8"/>
  <c r="M90" i="8"/>
  <c r="M92" i="8"/>
  <c r="M94" i="8"/>
  <c r="M96" i="8"/>
  <c r="M98" i="8"/>
  <c r="M100" i="8"/>
  <c r="M108" i="8"/>
  <c r="M116" i="8"/>
  <c r="M124" i="8"/>
  <c r="M132" i="8"/>
  <c r="M140" i="8"/>
  <c r="M148" i="8"/>
  <c r="M159" i="8"/>
  <c r="M166" i="8"/>
  <c r="M170" i="8"/>
  <c r="M180" i="8"/>
  <c r="M191" i="8"/>
  <c r="M198" i="8"/>
  <c r="M212" i="8"/>
  <c r="M223" i="8"/>
  <c r="M106" i="8"/>
  <c r="M114" i="8"/>
  <c r="M122" i="8"/>
  <c r="M130" i="8"/>
  <c r="M138" i="8"/>
  <c r="M146" i="8"/>
  <c r="M156" i="8"/>
  <c r="M167" i="8"/>
  <c r="M174" i="8"/>
  <c r="M178" i="8"/>
  <c r="M188" i="8"/>
  <c r="M199" i="8"/>
  <c r="M220" i="8"/>
  <c r="M231" i="8"/>
  <c r="M246" i="8"/>
  <c r="M102" i="8"/>
  <c r="M110" i="8"/>
  <c r="M118" i="8"/>
  <c r="M126" i="8"/>
  <c r="M134" i="8"/>
  <c r="M142" i="8"/>
  <c r="M151" i="8"/>
  <c r="M158" i="8"/>
  <c r="M162" i="8"/>
  <c r="M172" i="8"/>
  <c r="M183" i="8"/>
  <c r="M190" i="8"/>
  <c r="M194" i="8"/>
  <c r="M204" i="8"/>
  <c r="M215" i="8"/>
  <c r="M256" i="8"/>
  <c r="M259" i="8"/>
  <c r="M155" i="8"/>
  <c r="M163" i="8"/>
  <c r="M171" i="8"/>
  <c r="M179" i="8"/>
  <c r="M187" i="8"/>
  <c r="M195" i="8"/>
  <c r="M203" i="8"/>
  <c r="M211" i="8"/>
  <c r="M219" i="8"/>
  <c r="M227" i="8"/>
  <c r="M238" i="8"/>
  <c r="M248" i="8"/>
  <c r="M254" i="8"/>
  <c r="M264" i="8"/>
  <c r="M268" i="8"/>
  <c r="M272" i="8"/>
  <c r="M276" i="8"/>
  <c r="M280" i="8"/>
  <c r="M284" i="8"/>
  <c r="M288" i="8"/>
  <c r="M292" i="8"/>
  <c r="M296" i="8"/>
  <c r="M300" i="8"/>
  <c r="M304" i="8"/>
  <c r="M308" i="8"/>
  <c r="M312" i="8"/>
  <c r="M316" i="8"/>
  <c r="M320" i="8"/>
  <c r="M324" i="8"/>
  <c r="M328" i="8"/>
  <c r="M332" i="8"/>
  <c r="M336" i="8"/>
  <c r="M340" i="8"/>
  <c r="M344" i="8"/>
  <c r="M348" i="8"/>
  <c r="M352" i="8"/>
  <c r="M356" i="8"/>
  <c r="M360" i="8"/>
  <c r="M364" i="8"/>
  <c r="M368" i="8"/>
  <c r="M372" i="8"/>
  <c r="M376" i="8"/>
  <c r="M380" i="8"/>
  <c r="M384" i="8"/>
  <c r="M388" i="8"/>
  <c r="M392" i="8"/>
  <c r="M396" i="8"/>
  <c r="M400" i="8"/>
  <c r="M153" i="8"/>
  <c r="M161" i="8"/>
  <c r="M169" i="8"/>
  <c r="M177" i="8"/>
  <c r="M185" i="8"/>
  <c r="M193" i="8"/>
  <c r="M201" i="8"/>
  <c r="M209" i="8"/>
  <c r="M217" i="8"/>
  <c r="M225" i="8"/>
  <c r="M233" i="8"/>
  <c r="M249" i="8"/>
  <c r="M265" i="8"/>
  <c r="M269" i="8"/>
  <c r="M273" i="8"/>
  <c r="M277" i="8"/>
  <c r="M281" i="8"/>
  <c r="M285" i="8"/>
  <c r="M289" i="8"/>
  <c r="M293" i="8"/>
  <c r="M297" i="8"/>
  <c r="M301" i="8"/>
  <c r="M305" i="8"/>
  <c r="M309" i="8"/>
  <c r="M313" i="8"/>
  <c r="M317" i="8"/>
  <c r="M321" i="8"/>
  <c r="M325" i="8"/>
  <c r="M329" i="8"/>
  <c r="M333" i="8"/>
  <c r="M337" i="8"/>
  <c r="M341" i="8"/>
  <c r="M345" i="8"/>
  <c r="M349" i="8"/>
  <c r="M353" i="8"/>
  <c r="M357" i="8"/>
  <c r="M361" i="8"/>
  <c r="M365" i="8"/>
  <c r="M369" i="8"/>
  <c r="M373" i="8"/>
  <c r="M377" i="8"/>
  <c r="M381" i="8"/>
  <c r="M385" i="8"/>
  <c r="M389" i="8"/>
  <c r="M393" i="8"/>
  <c r="M397" i="8"/>
  <c r="M401" i="8"/>
  <c r="M149" i="8"/>
  <c r="M157" i="8"/>
  <c r="M165" i="8"/>
  <c r="M173" i="8"/>
  <c r="M181" i="8"/>
  <c r="M189" i="8"/>
  <c r="M197" i="8"/>
  <c r="M205" i="8"/>
  <c r="M213" i="8"/>
  <c r="M221" i="8"/>
  <c r="M229" i="8"/>
  <c r="M241" i="8"/>
  <c r="M257" i="8"/>
  <c r="M236" i="8"/>
  <c r="M244" i="8"/>
  <c r="M252" i="8"/>
  <c r="M260" i="8"/>
  <c r="M266" i="8"/>
  <c r="M270" i="8"/>
  <c r="M274" i="8"/>
  <c r="M278" i="8"/>
  <c r="M282" i="8"/>
  <c r="M286" i="8"/>
  <c r="M290" i="8"/>
  <c r="M294" i="8"/>
  <c r="M298" i="8"/>
  <c r="M302" i="8"/>
  <c r="M306" i="8"/>
  <c r="M310" i="8"/>
  <c r="M314" i="8"/>
  <c r="M318" i="8"/>
  <c r="M322" i="8"/>
  <c r="M326" i="8"/>
  <c r="M330" i="8"/>
  <c r="M334" i="8"/>
  <c r="M338" i="8"/>
  <c r="M342" i="8"/>
  <c r="M346" i="8"/>
  <c r="M350" i="8"/>
  <c r="M354" i="8"/>
  <c r="M358" i="8"/>
  <c r="M362" i="8"/>
  <c r="M366" i="8"/>
  <c r="M370" i="8"/>
  <c r="M374" i="8"/>
  <c r="M378" i="8"/>
  <c r="M382" i="8"/>
  <c r="M386" i="8"/>
  <c r="M390" i="8"/>
  <c r="M394" i="8"/>
  <c r="M398" i="8"/>
  <c r="M402" i="8"/>
  <c r="M234" i="8"/>
  <c r="M242" i="8"/>
  <c r="M250" i="8"/>
  <c r="M258" i="8"/>
  <c r="M267" i="8"/>
  <c r="M271" i="8"/>
  <c r="M275" i="8"/>
  <c r="M279" i="8"/>
  <c r="M283" i="8"/>
  <c r="M287" i="8"/>
  <c r="M291" i="8"/>
  <c r="M295" i="8"/>
  <c r="M299" i="8"/>
  <c r="M303" i="8"/>
  <c r="M307" i="8"/>
  <c r="M311" i="8"/>
  <c r="M315" i="8"/>
  <c r="M319" i="8"/>
  <c r="M323" i="8"/>
  <c r="M327" i="8"/>
  <c r="M331" i="8"/>
  <c r="M335" i="8"/>
  <c r="M339" i="8"/>
  <c r="M343" i="8"/>
  <c r="M347" i="8"/>
  <c r="M351" i="8"/>
  <c r="M355" i="8"/>
  <c r="M359" i="8"/>
  <c r="M363" i="8"/>
  <c r="M367" i="8"/>
  <c r="M371" i="8"/>
  <c r="M375" i="8"/>
  <c r="M379" i="8"/>
  <c r="M383" i="8"/>
  <c r="M387" i="8"/>
  <c r="M391" i="8"/>
  <c r="M395" i="8"/>
  <c r="M399" i="8"/>
  <c r="M403" i="8"/>
  <c r="J7" i="8"/>
  <c r="J9" i="8"/>
  <c r="J11" i="8"/>
  <c r="J13" i="8"/>
  <c r="J15" i="8"/>
  <c r="J17" i="8"/>
  <c r="J19" i="8"/>
  <c r="J21" i="8"/>
  <c r="J23" i="8"/>
  <c r="J25" i="8"/>
  <c r="J27" i="8"/>
  <c r="J29" i="8"/>
  <c r="J31" i="8"/>
  <c r="J33" i="8"/>
  <c r="J35" i="8"/>
  <c r="J37" i="8"/>
  <c r="J39" i="8"/>
  <c r="J41" i="8"/>
  <c r="J43" i="8"/>
  <c r="J45" i="8"/>
  <c r="J47" i="8"/>
  <c r="J49" i="8"/>
  <c r="J51" i="8"/>
  <c r="J53" i="8"/>
  <c r="J55" i="8"/>
  <c r="J57" i="8"/>
  <c r="J59" i="8"/>
  <c r="J61" i="8"/>
  <c r="J63" i="8"/>
  <c r="J65" i="8"/>
  <c r="J67" i="8"/>
  <c r="J69" i="8"/>
  <c r="J71" i="8"/>
  <c r="J73" i="8"/>
  <c r="J75" i="8"/>
  <c r="J77" i="8"/>
  <c r="J79" i="8"/>
  <c r="J81" i="8"/>
  <c r="J83" i="8"/>
  <c r="J85" i="8"/>
  <c r="J87" i="8"/>
  <c r="J89" i="8"/>
  <c r="J91" i="8"/>
  <c r="J93" i="8"/>
  <c r="J95" i="8"/>
  <c r="J97" i="8"/>
  <c r="J99" i="8"/>
  <c r="J101" i="8"/>
  <c r="J103" i="8"/>
  <c r="J105" i="8"/>
  <c r="J107" i="8"/>
  <c r="J109" i="8"/>
  <c r="J111" i="8"/>
  <c r="J113" i="8"/>
  <c r="J115" i="8"/>
  <c r="J117" i="8"/>
  <c r="J119" i="8"/>
  <c r="J121" i="8"/>
  <c r="J123" i="8"/>
  <c r="J125" i="8"/>
  <c r="J127" i="8"/>
  <c r="J129" i="8"/>
  <c r="J131" i="8"/>
  <c r="J133" i="8"/>
  <c r="J135" i="8"/>
  <c r="J137" i="8"/>
  <c r="J139" i="8"/>
  <c r="J141" i="8"/>
  <c r="J143" i="8"/>
  <c r="J145" i="8"/>
  <c r="J147" i="8"/>
  <c r="J149" i="8"/>
  <c r="J151" i="8"/>
  <c r="J153" i="8"/>
  <c r="J155" i="8"/>
  <c r="J157" i="8"/>
  <c r="J159" i="8"/>
  <c r="J161" i="8"/>
  <c r="J163" i="8"/>
  <c r="J165" i="8"/>
  <c r="J167" i="8"/>
  <c r="J169" i="8"/>
  <c r="J171" i="8"/>
  <c r="J173" i="8"/>
  <c r="J175" i="8"/>
  <c r="J177" i="8"/>
  <c r="J179" i="8"/>
  <c r="J181" i="8"/>
  <c r="J183" i="8"/>
  <c r="J185" i="8"/>
  <c r="J187" i="8"/>
  <c r="J189" i="8"/>
  <c r="J191" i="8"/>
  <c r="J193" i="8"/>
  <c r="J195" i="8"/>
  <c r="J197" i="8"/>
  <c r="J199" i="8"/>
  <c r="J201" i="8"/>
  <c r="J203" i="8"/>
  <c r="J205" i="8"/>
  <c r="J207" i="8"/>
  <c r="J209" i="8"/>
  <c r="J211" i="8"/>
  <c r="J213" i="8"/>
  <c r="J215" i="8"/>
  <c r="J217" i="8"/>
  <c r="J219" i="8"/>
  <c r="J221" i="8"/>
  <c r="J223" i="8"/>
  <c r="J225" i="8"/>
  <c r="J227" i="8"/>
  <c r="J229" i="8"/>
  <c r="J231" i="8"/>
  <c r="J245" i="8"/>
  <c r="J237" i="8"/>
  <c r="J249" i="8"/>
  <c r="J241" i="8"/>
  <c r="J6" i="8"/>
  <c r="J8" i="8"/>
  <c r="J10" i="8"/>
  <c r="J12" i="8"/>
  <c r="J14" i="8"/>
  <c r="J16" i="8"/>
  <c r="J18" i="8"/>
  <c r="J20" i="8"/>
  <c r="J22" i="8"/>
  <c r="J24" i="8"/>
  <c r="J26" i="8"/>
  <c r="J28" i="8"/>
  <c r="J30" i="8"/>
  <c r="J32" i="8"/>
  <c r="J34" i="8"/>
  <c r="J36" i="8"/>
  <c r="J38" i="8"/>
  <c r="J40" i="8"/>
  <c r="J42" i="8"/>
  <c r="J44" i="8"/>
  <c r="J46" i="8"/>
  <c r="J48" i="8"/>
  <c r="J50" i="8"/>
  <c r="J52" i="8"/>
  <c r="J54" i="8"/>
  <c r="J56" i="8"/>
  <c r="J58" i="8"/>
  <c r="J60" i="8"/>
  <c r="J62" i="8"/>
  <c r="J64" i="8"/>
  <c r="J66" i="8"/>
  <c r="J68" i="8"/>
  <c r="J70" i="8"/>
  <c r="J72" i="8"/>
  <c r="J74" i="8"/>
  <c r="J76" i="8"/>
  <c r="J78" i="8"/>
  <c r="J80" i="8"/>
  <c r="J82" i="8"/>
  <c r="J84" i="8"/>
  <c r="J86" i="8"/>
  <c r="J88" i="8"/>
  <c r="J90" i="8"/>
  <c r="J92" i="8"/>
  <c r="J94" i="8"/>
  <c r="J96" i="8"/>
  <c r="J98" i="8"/>
  <c r="J100" i="8"/>
  <c r="J102" i="8"/>
  <c r="J104" i="8"/>
  <c r="J106" i="8"/>
  <c r="J108" i="8"/>
  <c r="J110" i="8"/>
  <c r="J112" i="8"/>
  <c r="J114" i="8"/>
  <c r="J116" i="8"/>
  <c r="J118" i="8"/>
  <c r="J120" i="8"/>
  <c r="J122" i="8"/>
  <c r="J124" i="8"/>
  <c r="J126" i="8"/>
  <c r="J128" i="8"/>
  <c r="J130" i="8"/>
  <c r="J132" i="8"/>
  <c r="J134" i="8"/>
  <c r="J136" i="8"/>
  <c r="J138" i="8"/>
  <c r="J140" i="8"/>
  <c r="J142" i="8"/>
  <c r="J144" i="8"/>
  <c r="J146" i="8"/>
  <c r="J148" i="8"/>
  <c r="J150" i="8"/>
  <c r="J152" i="8"/>
  <c r="J154" i="8"/>
  <c r="J156" i="8"/>
  <c r="J158" i="8"/>
  <c r="J160" i="8"/>
  <c r="J162" i="8"/>
  <c r="J164" i="8"/>
  <c r="J166" i="8"/>
  <c r="J168" i="8"/>
  <c r="J170" i="8"/>
  <c r="J172" i="8"/>
  <c r="J174" i="8"/>
  <c r="J176" i="8"/>
  <c r="J178" i="8"/>
  <c r="J180" i="8"/>
  <c r="J182" i="8"/>
  <c r="J184" i="8"/>
  <c r="J186" i="8"/>
  <c r="J188" i="8"/>
  <c r="J190" i="8"/>
  <c r="J192" i="8"/>
  <c r="J194" i="8"/>
  <c r="J196" i="8"/>
  <c r="J198" i="8"/>
  <c r="J200" i="8"/>
  <c r="J202" i="8"/>
  <c r="J204" i="8"/>
  <c r="J206" i="8"/>
  <c r="J208" i="8"/>
  <c r="J210" i="8"/>
  <c r="J212" i="8"/>
  <c r="J214" i="8"/>
  <c r="J216" i="8"/>
  <c r="J218" i="8"/>
  <c r="J220" i="8"/>
  <c r="J222" i="8"/>
  <c r="J224" i="8"/>
  <c r="J226" i="8"/>
  <c r="J228" i="8"/>
  <c r="J230" i="8"/>
  <c r="J232" i="8"/>
  <c r="J235" i="8"/>
  <c r="J239" i="8"/>
  <c r="J243" i="8"/>
  <c r="J247" i="8"/>
  <c r="J251" i="8"/>
  <c r="J236" i="8"/>
  <c r="J244" i="8"/>
  <c r="J252" i="8"/>
  <c r="J256" i="8"/>
  <c r="J260" i="8"/>
  <c r="J264" i="8"/>
  <c r="J268" i="8"/>
  <c r="J272" i="8"/>
  <c r="J276" i="8"/>
  <c r="J280" i="8"/>
  <c r="J284" i="8"/>
  <c r="J288" i="8"/>
  <c r="J292" i="8"/>
  <c r="J296" i="8"/>
  <c r="J300" i="8"/>
  <c r="J304" i="8"/>
  <c r="J308" i="8"/>
  <c r="J312" i="8"/>
  <c r="J316" i="8"/>
  <c r="J320" i="8"/>
  <c r="J324" i="8"/>
  <c r="J328" i="8"/>
  <c r="J332" i="8"/>
  <c r="J336" i="8"/>
  <c r="J340" i="8"/>
  <c r="J344" i="8"/>
  <c r="J348" i="8"/>
  <c r="J352" i="8"/>
  <c r="J356" i="8"/>
  <c r="J360" i="8"/>
  <c r="J364" i="8"/>
  <c r="J368" i="8"/>
  <c r="J372" i="8"/>
  <c r="J376" i="8"/>
  <c r="J380" i="8"/>
  <c r="J384" i="8"/>
  <c r="J388" i="8"/>
  <c r="J392" i="8"/>
  <c r="J396" i="8"/>
  <c r="J400" i="8"/>
  <c r="J234" i="8"/>
  <c r="J242" i="8"/>
  <c r="J250" i="8"/>
  <c r="J253" i="8"/>
  <c r="J257" i="8"/>
  <c r="J261" i="8"/>
  <c r="J265" i="8"/>
  <c r="J269" i="8"/>
  <c r="J273" i="8"/>
  <c r="J277" i="8"/>
  <c r="J281" i="8"/>
  <c r="J285" i="8"/>
  <c r="J289" i="8"/>
  <c r="J293" i="8"/>
  <c r="J297" i="8"/>
  <c r="J301" i="8"/>
  <c r="J305" i="8"/>
  <c r="J309" i="8"/>
  <c r="J313" i="8"/>
  <c r="J317" i="8"/>
  <c r="J321" i="8"/>
  <c r="J325" i="8"/>
  <c r="J329" i="8"/>
  <c r="J333" i="8"/>
  <c r="J337" i="8"/>
  <c r="J341" i="8"/>
  <c r="J345" i="8"/>
  <c r="J349" i="8"/>
  <c r="J353" i="8"/>
  <c r="J357" i="8"/>
  <c r="J361" i="8"/>
  <c r="J365" i="8"/>
  <c r="J369" i="8"/>
  <c r="J373" i="8"/>
  <c r="J377" i="8"/>
  <c r="J381" i="8"/>
  <c r="J385" i="8"/>
  <c r="J389" i="8"/>
  <c r="J393" i="8"/>
  <c r="J397" i="8"/>
  <c r="J401" i="8"/>
  <c r="J240" i="8"/>
  <c r="J248" i="8"/>
  <c r="J254" i="8"/>
  <c r="J258" i="8"/>
  <c r="J262" i="8"/>
  <c r="J266" i="8"/>
  <c r="J270" i="8"/>
  <c r="J274" i="8"/>
  <c r="J278" i="8"/>
  <c r="J282" i="8"/>
  <c r="J286" i="8"/>
  <c r="J290" i="8"/>
  <c r="J294" i="8"/>
  <c r="J298" i="8"/>
  <c r="J302" i="8"/>
  <c r="J306" i="8"/>
  <c r="J310" i="8"/>
  <c r="J314" i="8"/>
  <c r="J318" i="8"/>
  <c r="J322" i="8"/>
  <c r="J326" i="8"/>
  <c r="J330" i="8"/>
  <c r="J334" i="8"/>
  <c r="J338" i="8"/>
  <c r="J342" i="8"/>
  <c r="J346" i="8"/>
  <c r="J350" i="8"/>
  <c r="J354" i="8"/>
  <c r="J358" i="8"/>
  <c r="J362" i="8"/>
  <c r="J366" i="8"/>
  <c r="J370" i="8"/>
  <c r="J374" i="8"/>
  <c r="J378" i="8"/>
  <c r="J382" i="8"/>
  <c r="J386" i="8"/>
  <c r="J390" i="8"/>
  <c r="J394" i="8"/>
  <c r="J398" i="8"/>
  <c r="J402" i="8"/>
  <c r="J238" i="8"/>
  <c r="J246" i="8"/>
  <c r="J255" i="8"/>
  <c r="J259" i="8"/>
  <c r="J263" i="8"/>
  <c r="J267" i="8"/>
  <c r="J271" i="8"/>
  <c r="J275" i="8"/>
  <c r="J279" i="8"/>
  <c r="J283" i="8"/>
  <c r="J287" i="8"/>
  <c r="J291" i="8"/>
  <c r="J295" i="8"/>
  <c r="J299" i="8"/>
  <c r="J303" i="8"/>
  <c r="J307" i="8"/>
  <c r="J311" i="8"/>
  <c r="J315" i="8"/>
  <c r="J319" i="8"/>
  <c r="J323" i="8"/>
  <c r="J327" i="8"/>
  <c r="J331" i="8"/>
  <c r="J335" i="8"/>
  <c r="J339" i="8"/>
  <c r="J343" i="8"/>
  <c r="J347" i="8"/>
  <c r="J351" i="8"/>
  <c r="J355" i="8"/>
  <c r="J359" i="8"/>
  <c r="J363" i="8"/>
  <c r="J367" i="8"/>
  <c r="J371" i="8"/>
  <c r="J375" i="8"/>
  <c r="J379" i="8"/>
  <c r="J383" i="8"/>
  <c r="J387" i="8"/>
  <c r="J391" i="8"/>
  <c r="J395" i="8"/>
  <c r="J399" i="8"/>
  <c r="J403" i="8"/>
  <c r="G269" i="8"/>
  <c r="G261" i="8"/>
  <c r="G253" i="8"/>
  <c r="G245" i="8"/>
  <c r="G237" i="8"/>
  <c r="G273" i="8"/>
  <c r="G265" i="8"/>
  <c r="G257" i="8"/>
  <c r="G249" i="8"/>
  <c r="G241" i="8"/>
  <c r="G233" i="8"/>
  <c r="G231" i="8"/>
  <c r="G229" i="8"/>
  <c r="G227" i="8"/>
  <c r="G225" i="8"/>
  <c r="G223" i="8"/>
  <c r="G6" i="8"/>
  <c r="G8" i="8"/>
  <c r="G10" i="8"/>
  <c r="G12" i="8"/>
  <c r="G14" i="8"/>
  <c r="G16" i="8"/>
  <c r="G18" i="8"/>
  <c r="G20" i="8"/>
  <c r="G22" i="8"/>
  <c r="G24" i="8"/>
  <c r="G26" i="8"/>
  <c r="G28" i="8"/>
  <c r="G30" i="8"/>
  <c r="G32" i="8"/>
  <c r="G34" i="8"/>
  <c r="G36" i="8"/>
  <c r="G38" i="8"/>
  <c r="G40" i="8"/>
  <c r="G42" i="8"/>
  <c r="G44" i="8"/>
  <c r="G46" i="8"/>
  <c r="G48" i="8"/>
  <c r="G50" i="8"/>
  <c r="G52" i="8"/>
  <c r="G54" i="8"/>
  <c r="G56" i="8"/>
  <c r="G58" i="8"/>
  <c r="G60" i="8"/>
  <c r="G62" i="8"/>
  <c r="G64" i="8"/>
  <c r="G66" i="8"/>
  <c r="G68" i="8"/>
  <c r="G70" i="8"/>
  <c r="G72" i="8"/>
  <c r="G74" i="8"/>
  <c r="G76" i="8"/>
  <c r="G78" i="8"/>
  <c r="G80" i="8"/>
  <c r="G82" i="8"/>
  <c r="G84" i="8"/>
  <c r="G86" i="8"/>
  <c r="G88" i="8"/>
  <c r="G90" i="8"/>
  <c r="G92" i="8"/>
  <c r="G94" i="8"/>
  <c r="G96" i="8"/>
  <c r="G98" i="8"/>
  <c r="G100" i="8"/>
  <c r="G102" i="8"/>
  <c r="G104" i="8"/>
  <c r="G106" i="8"/>
  <c r="G108" i="8"/>
  <c r="G110" i="8"/>
  <c r="G112" i="8"/>
  <c r="G114" i="8"/>
  <c r="G116" i="8"/>
  <c r="G118" i="8"/>
  <c r="G120" i="8"/>
  <c r="G122" i="8"/>
  <c r="G124" i="8"/>
  <c r="G126" i="8"/>
  <c r="G128" i="8"/>
  <c r="G130" i="8"/>
  <c r="G132" i="8"/>
  <c r="G134" i="8"/>
  <c r="G136" i="8"/>
  <c r="G138" i="8"/>
  <c r="G140" i="8"/>
  <c r="G142" i="8"/>
  <c r="G144" i="8"/>
  <c r="G146" i="8"/>
  <c r="G148" i="8"/>
  <c r="G150" i="8"/>
  <c r="G152" i="8"/>
  <c r="G154" i="8"/>
  <c r="G156" i="8"/>
  <c r="G158" i="8"/>
  <c r="G160" i="8"/>
  <c r="G162" i="8"/>
  <c r="G164" i="8"/>
  <c r="G166" i="8"/>
  <c r="G168" i="8"/>
  <c r="G170" i="8"/>
  <c r="G172" i="8"/>
  <c r="G174" i="8"/>
  <c r="G176" i="8"/>
  <c r="G178" i="8"/>
  <c r="G180" i="8"/>
  <c r="G182" i="8"/>
  <c r="G184" i="8"/>
  <c r="G186" i="8"/>
  <c r="G188" i="8"/>
  <c r="G190" i="8"/>
  <c r="G192" i="8"/>
  <c r="G194" i="8"/>
  <c r="G196" i="8"/>
  <c r="G198" i="8"/>
  <c r="G200" i="8"/>
  <c r="G202" i="8"/>
  <c r="G204" i="8"/>
  <c r="G206" i="8"/>
  <c r="G208" i="8"/>
  <c r="G210" i="8"/>
  <c r="G212" i="8"/>
  <c r="G214" i="8"/>
  <c r="G216" i="8"/>
  <c r="G218" i="8"/>
  <c r="G220" i="8"/>
  <c r="G222" i="8"/>
  <c r="G230" i="8"/>
  <c r="G69" i="8"/>
  <c r="G71" i="8"/>
  <c r="G73" i="8"/>
  <c r="G75" i="8"/>
  <c r="G77" i="8"/>
  <c r="G79" i="8"/>
  <c r="G81" i="8"/>
  <c r="G83" i="8"/>
  <c r="G85" i="8"/>
  <c r="G87" i="8"/>
  <c r="G89" i="8"/>
  <c r="G91" i="8"/>
  <c r="G93" i="8"/>
  <c r="G95" i="8"/>
  <c r="G97" i="8"/>
  <c r="G99" i="8"/>
  <c r="G101" i="8"/>
  <c r="G103" i="8"/>
  <c r="G105" i="8"/>
  <c r="G107" i="8"/>
  <c r="G109" i="8"/>
  <c r="G111" i="8"/>
  <c r="G113" i="8"/>
  <c r="G115" i="8"/>
  <c r="G117" i="8"/>
  <c r="G119" i="8"/>
  <c r="G121" i="8"/>
  <c r="G123" i="8"/>
  <c r="G125" i="8"/>
  <c r="G127" i="8"/>
  <c r="G129" i="8"/>
  <c r="G131" i="8"/>
  <c r="G133" i="8"/>
  <c r="G135" i="8"/>
  <c r="G137" i="8"/>
  <c r="G139" i="8"/>
  <c r="G141" i="8"/>
  <c r="G143" i="8"/>
  <c r="G145" i="8"/>
  <c r="G147" i="8"/>
  <c r="G149" i="8"/>
  <c r="G151" i="8"/>
  <c r="G153" i="8"/>
  <c r="G155" i="8"/>
  <c r="G157" i="8"/>
  <c r="G159" i="8"/>
  <c r="G161" i="8"/>
  <c r="G163" i="8"/>
  <c r="G165" i="8"/>
  <c r="G167" i="8"/>
  <c r="G169" i="8"/>
  <c r="G171" i="8"/>
  <c r="G173" i="8"/>
  <c r="G175" i="8"/>
  <c r="G177" i="8"/>
  <c r="G179" i="8"/>
  <c r="G181" i="8"/>
  <c r="G183" i="8"/>
  <c r="G185" i="8"/>
  <c r="G187" i="8"/>
  <c r="G189" i="8"/>
  <c r="G191" i="8"/>
  <c r="G193" i="8"/>
  <c r="G195" i="8"/>
  <c r="G197" i="8"/>
  <c r="G199" i="8"/>
  <c r="G201" i="8"/>
  <c r="G203" i="8"/>
  <c r="G205" i="8"/>
  <c r="G207" i="8"/>
  <c r="G209" i="8"/>
  <c r="G211" i="8"/>
  <c r="G213" i="8"/>
  <c r="G215" i="8"/>
  <c r="G217" i="8"/>
  <c r="G219" i="8"/>
  <c r="G221" i="8"/>
  <c r="G226" i="8"/>
  <c r="G235" i="8"/>
  <c r="G239" i="8"/>
  <c r="G243" i="8"/>
  <c r="G247" i="8"/>
  <c r="G251" i="8"/>
  <c r="G255" i="8"/>
  <c r="G259" i="8"/>
  <c r="G263" i="8"/>
  <c r="G267" i="8"/>
  <c r="G271" i="8"/>
  <c r="G275" i="8"/>
  <c r="G236" i="8"/>
  <c r="G244" i="8"/>
  <c r="G252" i="8"/>
  <c r="G260" i="8"/>
  <c r="G268" i="8"/>
  <c r="G276" i="8"/>
  <c r="G280" i="8"/>
  <c r="G284" i="8"/>
  <c r="G288" i="8"/>
  <c r="G292" i="8"/>
  <c r="G296" i="8"/>
  <c r="G300" i="8"/>
  <c r="G304" i="8"/>
  <c r="G308" i="8"/>
  <c r="G312" i="8"/>
  <c r="G316" i="8"/>
  <c r="G320" i="8"/>
  <c r="G324" i="8"/>
  <c r="G328" i="8"/>
  <c r="G332" i="8"/>
  <c r="G336" i="8"/>
  <c r="G340" i="8"/>
  <c r="G344" i="8"/>
  <c r="G348" i="8"/>
  <c r="G352" i="8"/>
  <c r="G356" i="8"/>
  <c r="G360" i="8"/>
  <c r="G364" i="8"/>
  <c r="G368" i="8"/>
  <c r="G372" i="8"/>
  <c r="G376" i="8"/>
  <c r="G380" i="8"/>
  <c r="G384" i="8"/>
  <c r="G388" i="8"/>
  <c r="G392" i="8"/>
  <c r="G396" i="8"/>
  <c r="G400" i="8"/>
  <c r="G234" i="8"/>
  <c r="G242" i="8"/>
  <c r="G250" i="8"/>
  <c r="G258" i="8"/>
  <c r="G266" i="8"/>
  <c r="G274" i="8"/>
  <c r="G277" i="8"/>
  <c r="G281" i="8"/>
  <c r="G285" i="8"/>
  <c r="G289" i="8"/>
  <c r="G293" i="8"/>
  <c r="G297" i="8"/>
  <c r="G301" i="8"/>
  <c r="G305" i="8"/>
  <c r="G309" i="8"/>
  <c r="G313" i="8"/>
  <c r="G317" i="8"/>
  <c r="G321" i="8"/>
  <c r="G325" i="8"/>
  <c r="G329" i="8"/>
  <c r="G333" i="8"/>
  <c r="G337" i="8"/>
  <c r="G341" i="8"/>
  <c r="G345" i="8"/>
  <c r="G349" i="8"/>
  <c r="G353" i="8"/>
  <c r="G357" i="8"/>
  <c r="G361" i="8"/>
  <c r="G365" i="8"/>
  <c r="G369" i="8"/>
  <c r="G373" i="8"/>
  <c r="G377" i="8"/>
  <c r="G381" i="8"/>
  <c r="G385" i="8"/>
  <c r="G389" i="8"/>
  <c r="G393" i="8"/>
  <c r="G397" i="8"/>
  <c r="G401" i="8"/>
  <c r="G240" i="8"/>
  <c r="G248" i="8"/>
  <c r="G256" i="8"/>
  <c r="G264" i="8"/>
  <c r="G272" i="8"/>
  <c r="G278" i="8"/>
  <c r="G282" i="8"/>
  <c r="G286" i="8"/>
  <c r="G290" i="8"/>
  <c r="G294" i="8"/>
  <c r="G298" i="8"/>
  <c r="G302" i="8"/>
  <c r="G306" i="8"/>
  <c r="G310" i="8"/>
  <c r="G314" i="8"/>
  <c r="G318" i="8"/>
  <c r="G322" i="8"/>
  <c r="G326" i="8"/>
  <c r="G330" i="8"/>
  <c r="G334" i="8"/>
  <c r="G338" i="8"/>
  <c r="G342" i="8"/>
  <c r="G346" i="8"/>
  <c r="G350" i="8"/>
  <c r="G354" i="8"/>
  <c r="G358" i="8"/>
  <c r="G362" i="8"/>
  <c r="G366" i="8"/>
  <c r="G370" i="8"/>
  <c r="G374" i="8"/>
  <c r="G378" i="8"/>
  <c r="G382" i="8"/>
  <c r="G386" i="8"/>
  <c r="G390" i="8"/>
  <c r="G394" i="8"/>
  <c r="G398" i="8"/>
  <c r="G402" i="8"/>
  <c r="G238" i="8"/>
  <c r="G246" i="8"/>
  <c r="G254" i="8"/>
  <c r="G262" i="8"/>
  <c r="G270" i="8"/>
  <c r="G279" i="8"/>
  <c r="G283" i="8"/>
  <c r="G287" i="8"/>
  <c r="G291" i="8"/>
  <c r="G295" i="8"/>
  <c r="G299" i="8"/>
  <c r="G303" i="8"/>
  <c r="G307" i="8"/>
  <c r="G311" i="8"/>
  <c r="G315" i="8"/>
  <c r="G319" i="8"/>
  <c r="G323" i="8"/>
  <c r="G327" i="8"/>
  <c r="G331" i="8"/>
  <c r="G335" i="8"/>
  <c r="G339" i="8"/>
  <c r="G343" i="8"/>
  <c r="G347" i="8"/>
  <c r="G351" i="8"/>
  <c r="G355" i="8"/>
  <c r="G359" i="8"/>
  <c r="G363" i="8"/>
  <c r="G367" i="8"/>
  <c r="G371" i="8"/>
  <c r="G375" i="8"/>
  <c r="G379" i="8"/>
  <c r="G383" i="8"/>
  <c r="G387" i="8"/>
  <c r="G391" i="8"/>
  <c r="G395" i="8"/>
  <c r="G399" i="8"/>
  <c r="G403" i="8"/>
</calcChain>
</file>

<file path=xl/sharedStrings.xml><?xml version="1.0" encoding="utf-8"?>
<sst xmlns="http://schemas.openxmlformats.org/spreadsheetml/2006/main" count="1612" uniqueCount="435">
  <si>
    <t>Total</t>
  </si>
  <si>
    <t xml:space="preserve"> Residencial</t>
  </si>
  <si>
    <t xml:space="preserve"> Setor Secundário</t>
  </si>
  <si>
    <t xml:space="preserve">Comercial </t>
  </si>
  <si>
    <t xml:space="preserve"> Rural</t>
  </si>
  <si>
    <t>Outras Classes</t>
  </si>
  <si>
    <t>PERÍODO</t>
  </si>
  <si>
    <t>PARANÁ - Totais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</si>
  <si>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</si>
  <si>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</si>
  <si>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</si>
  <si>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</si>
  <si>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</si>
  <si>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</si>
  <si>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</si>
  <si>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</si>
  <si>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</si>
  <si>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</si>
  <si>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</si>
  <si>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</si>
  <si>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</si>
  <si>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</si>
  <si>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</si>
  <si>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</si>
  <si>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</si>
  <si>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</si>
  <si>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</si>
  <si>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</si>
  <si>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</si>
  <si>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</si>
  <si>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</si>
  <si>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</si>
  <si>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</si>
  <si>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</si>
  <si>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</si>
  <si>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</si>
  <si>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</si>
  <si>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</si>
  <si>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</si>
  <si>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</si>
  <si>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</si>
  <si>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</si>
  <si>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</si>
  <si>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</si>
  <si>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</si>
  <si>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</si>
  <si>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</si>
  <si>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</si>
  <si>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</si>
  <si>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</si>
  <si>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</si>
  <si>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</si>
  <si>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</si>
  <si>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</si>
  <si>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</si>
  <si>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</si>
  <si>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</si>
  <si>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</si>
  <si>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</si>
  <si>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</si>
  <si>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</si>
  <si>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</si>
  <si>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</si>
  <si>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</si>
  <si>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</si>
  <si>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</si>
  <si>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</si>
  <si>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</si>
  <si>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</si>
  <si>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</si>
  <si>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</si>
  <si>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</si>
  <si>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</si>
  <si>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</si>
  <si>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</si>
  <si>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</si>
  <si>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</si>
  <si>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</si>
  <si>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</si>
  <si>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</si>
  <si>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</si>
  <si>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</si>
  <si>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</si>
  <si>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</si>
  <si>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</si>
  <si>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</si>
  <si>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</si>
  <si>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</si>
  <si>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</si>
  <si>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</si>
  <si>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</si>
  <si>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</si>
  <si>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</si>
  <si>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</si>
  <si>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</si>
  <si>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</si>
  <si>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</si>
  <si>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</si>
  <si>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</si>
  <si>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</si>
  <si>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</si>
  <si>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</si>
  <si>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</si>
  <si>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</si>
  <si>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</si>
  <si>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</si>
  <si>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</si>
  <si>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</si>
  <si>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</si>
  <si>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</si>
  <si>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</si>
  <si>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</si>
  <si>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</si>
  <si>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</si>
  <si>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</si>
  <si>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</si>
  <si>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</si>
  <si>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</si>
  <si>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</si>
  <si>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</si>
  <si>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</si>
  <si>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</si>
  <si>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</si>
  <si>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</si>
  <si>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</si>
  <si>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</si>
  <si>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</si>
  <si>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</si>
  <si>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</si>
  <si>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</si>
  <si>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</si>
  <si>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</si>
  <si>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</si>
  <si>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</si>
  <si>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</si>
  <si>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</si>
  <si>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</si>
  <si>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</si>
  <si>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</si>
  <si>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</si>
  <si>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</si>
  <si>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</si>
  <si>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</si>
  <si>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</si>
  <si>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</si>
  <si>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</si>
  <si>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</si>
  <si>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</si>
  <si>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</si>
  <si>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</si>
  <si>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</si>
  <si>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</si>
  <si>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</si>
  <si>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</si>
  <si>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</si>
  <si>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</si>
  <si>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</si>
  <si>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</si>
  <si>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</si>
  <si>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</si>
  <si>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</si>
  <si>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</si>
  <si>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</si>
  <si>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</si>
  <si>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</si>
  <si>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</si>
  <si>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</si>
  <si>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</si>
  <si>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</si>
  <si>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</si>
  <si>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</si>
  <si>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</si>
  <si>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</si>
  <si>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</si>
  <si>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</si>
  <si>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</si>
  <si>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</si>
  <si>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</si>
  <si>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</si>
  <si>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</si>
  <si>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</si>
  <si>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</si>
  <si>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</si>
  <si>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</si>
  <si>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</si>
  <si>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</si>
  <si>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</si>
  <si>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</si>
  <si>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</si>
  <si>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</si>
  <si>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</si>
  <si>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</si>
  <si>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</si>
  <si>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</si>
  <si>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</si>
  <si>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</si>
  <si>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</si>
  <si>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</si>
  <si>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</si>
  <si>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</si>
  <si>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</si>
  <si>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</si>
  <si>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</si>
  <si>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</si>
  <si>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</si>
  <si>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</si>
  <si>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</si>
  <si>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</si>
  <si>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</si>
  <si>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</si>
  <si>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</si>
  <si>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</si>
  <si>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</si>
  <si>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</si>
  <si>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</si>
  <si>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</si>
  <si>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</si>
  <si>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</si>
  <si>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</si>
  <si>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</si>
  <si>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</si>
  <si>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</si>
  <si>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</si>
  <si>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</si>
  <si>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</si>
  <si>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</si>
  <si>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</si>
  <si>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</si>
  <si>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</si>
  <si>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</si>
  <si>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</si>
  <si>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</si>
  <si>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</si>
  <si>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</si>
  <si>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</si>
  <si>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</si>
  <si>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</si>
  <si>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</si>
  <si>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</si>
  <si>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</si>
  <si>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</si>
  <si>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</si>
  <si>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</si>
  <si>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</si>
  <si>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</si>
  <si>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</si>
  <si>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</si>
  <si>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</si>
  <si>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</si>
  <si>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</si>
  <si>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</si>
  <si>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</si>
  <si>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</si>
  <si>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</si>
  <si>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</si>
  <si>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</si>
  <si>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</si>
  <si>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</si>
  <si>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</si>
  <si>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</si>
  <si>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</si>
  <si>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</si>
  <si>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</si>
  <si>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</si>
  <si>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</si>
  <si>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</si>
  <si>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</si>
  <si>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</si>
  <si>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</si>
  <si>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</si>
  <si>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</si>
  <si>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</si>
  <si>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</si>
  <si>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</si>
  <si>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</si>
  <si>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</si>
  <si>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</si>
  <si>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</si>
  <si>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</si>
  <si>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</si>
  <si>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</si>
  <si>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</si>
  <si>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</si>
  <si>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</si>
  <si>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</si>
  <si>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</si>
  <si>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</si>
  <si>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</si>
  <si>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</si>
  <si>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</si>
  <si>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</si>
  <si>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</si>
  <si>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</si>
  <si>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</si>
  <si>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</si>
  <si>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</si>
  <si>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</si>
  <si>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</si>
  <si>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</si>
  <si>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</si>
  <si>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</si>
  <si>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</si>
  <si>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</si>
  <si>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</si>
  <si>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</si>
  <si>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</si>
  <si>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</si>
  <si>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</si>
  <si>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</si>
  <si>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</si>
  <si>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</si>
  <si>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</si>
  <si>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</si>
  <si>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</si>
  <si>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</si>
  <si>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</si>
  <si>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</si>
  <si>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</si>
  <si>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</si>
  <si>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</si>
  <si>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</si>
  <si>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</si>
  <si>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</si>
  <si>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</si>
  <si>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</si>
  <si>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</si>
  <si>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</si>
  <si>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</si>
  <si>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</si>
  <si>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</si>
  <si>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</si>
  <si>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</si>
  <si>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</si>
  <si>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</si>
  <si>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</si>
  <si>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</si>
  <si>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</si>
  <si>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</si>
  <si>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</si>
  <si>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</si>
  <si>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</si>
  <si>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</si>
  <si>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</si>
  <si>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</si>
  <si>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</si>
  <si>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</si>
  <si>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</si>
  <si>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</si>
  <si>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</si>
  <si>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</si>
  <si>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</si>
  <si>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</si>
  <si>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</si>
  <si>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</si>
  <si>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</si>
  <si>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</si>
  <si>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</si>
  <si>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</si>
  <si>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</si>
  <si>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</si>
  <si>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</si>
  <si>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</si>
  <si>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</si>
  <si>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</si>
  <si>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</si>
  <si>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</si>
  <si>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</si>
  <si>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</si>
  <si>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</si>
  <si>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</si>
  <si>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</si>
  <si>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</si>
  <si>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</si>
  <si>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</si>
  <si>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</si>
  <si>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</si>
  <si>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</si>
  <si>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</si>
  <si>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</si>
  <si>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</si>
  <si>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</si>
  <si>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</si>
  <si>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</si>
  <si>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</si>
  <si>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</si>
  <si>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</si>
  <si>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</si>
  <si>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</si>
  <si>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</si>
  <si>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</si>
  <si>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</si>
  <si>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</si>
  <si>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</si>
  <si>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</si>
  <si>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</si>
  <si>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</si>
  <si>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</si>
  <si>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</si>
  <si>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</si>
  <si>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</si>
  <si>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</si>
  <si>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</si>
  <si>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</si>
  <si>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</si>
  <si>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</si>
  <si>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</si>
  <si>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</si>
  <si>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-</t>
  </si>
  <si>
    <t>DESCRIÇÃO</t>
  </si>
  <si>
    <t>RK</t>
  </si>
  <si>
    <t>COD</t>
  </si>
  <si>
    <t>IBGE</t>
  </si>
  <si>
    <t>Livre (Industrias)</t>
  </si>
  <si>
    <t>Mun/PR</t>
  </si>
  <si>
    <t>DO</t>
  </si>
  <si>
    <t>ENERGIA ELÉTRICA</t>
  </si>
  <si>
    <t>CÓDIGO</t>
  </si>
  <si>
    <t>LOCALIDADES</t>
  </si>
  <si>
    <t>PARANÁ - Total</t>
  </si>
  <si>
    <t>CONSUMO ANUAL (MWH)</t>
  </si>
  <si>
    <t>Variação % 2013/2001</t>
  </si>
  <si>
    <t>Totais</t>
  </si>
  <si>
    <t>Residencial</t>
  </si>
  <si>
    <t>Setor Secundário</t>
  </si>
  <si>
    <t>Rural</t>
  </si>
  <si>
    <t>Livre (Indústria)</t>
  </si>
  <si>
    <t>CONSUMIDORES</t>
  </si>
  <si>
    <t xml:space="preserve"> Outras Classes</t>
  </si>
  <si>
    <t xml:space="preserve"> Livre (Indústria)</t>
  </si>
  <si>
    <t xml:space="preserve"> -</t>
  </si>
  <si>
    <t>Consumidores</t>
  </si>
  <si>
    <t>Variação de Consumo - 2001 - 2013 e Ranking estadual</t>
  </si>
  <si>
    <t>DADOS GERAIS PARANÁ</t>
  </si>
  <si>
    <t>CONSUMO ANUAL / CONSUMIDOR(MWH)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</si>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</sst>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3" fontId="0" fillId="0" borderId="5" xfId="0" applyNumberFormat="1" applyBorder="1"/>
    <xf numFmtId="3" fontId="0" fillId="0" borderId="0" xfId="0" applyNumberFormat="1"/>
    <xf numFmtId="0" fontId="0" fillId="0" borderId="5" xfId="0" applyBorder="1"/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4" xfId="0" applyNumberFormat="1" applyBorder="1"/>
    <xf numFmtId="0" fontId="0" fillId="0" borderId="5" xfId="0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9" xfId="0" applyBorder="1"/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/>
    <xf numFmtId="3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164" fontId="1" fillId="0" borderId="18" xfId="0" applyNumberFormat="1" applyFont="1" applyBorder="1"/>
    <xf numFmtId="0" fontId="0" fillId="0" borderId="6" xfId="0" applyBorder="1"/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7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3" fontId="0" fillId="0" borderId="5" xfId="0" applyNumberFormat="1" applyFont="1" applyBorder="1"/>
    <xf numFmtId="3" fontId="5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/>
    <xf numFmtId="4" fontId="0" fillId="0" borderId="5" xfId="0" applyNumberFormat="1" applyFont="1" applyBorder="1"/>
    <xf numFmtId="3" fontId="1" fillId="0" borderId="1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/>
    <xf numFmtId="0" fontId="1" fillId="0" borderId="21" xfId="0" applyFont="1" applyBorder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2" fontId="5" fillId="0" borderId="0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0" fillId="0" borderId="4" xfId="0" applyNumberFormat="1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3"/>
  <sheetViews>
    <sheetView workbookViewId="0">
      <selection sqref="A1:D1"/>
    </sheetView>
  </sheetViews>
  <sheetFormatPr defaultRowHeight="14.4" x14ac:dyDescent="0.3"/>
  <cols>
    <col min="1" max="1" width="9.109375" style="8" customWidth="1"/>
    <col min="2" max="2" width="19.88671875" customWidth="1"/>
    <col min="3" max="3" width="10.109375" style="6" customWidth="1"/>
    <col min="4" max="4" width="10" customWidth="1"/>
    <col min="5" max="5" width="10.5546875" customWidth="1"/>
    <col min="6" max="6" width="10.6640625" customWidth="1"/>
    <col min="8" max="8" width="9.109375" bestFit="1" customWidth="1"/>
  </cols>
  <sheetData>
    <row r="1" spans="1:22" ht="15" thickBot="1" x14ac:dyDescent="0.35">
      <c r="A1" s="1" t="s">
        <v>415</v>
      </c>
      <c r="C1" s="1" t="s">
        <v>430</v>
      </c>
      <c r="E1" s="14"/>
      <c r="F1" s="14"/>
      <c r="G1" s="14"/>
      <c r="H1" s="1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</row>
    <row r="2" spans="1:22" s="8" customFormat="1" ht="15" thickBot="1" x14ac:dyDescent="0.35">
      <c r="A2" s="26"/>
      <c r="B2" s="32" t="s">
        <v>408</v>
      </c>
      <c r="C2" s="34" t="s">
        <v>0</v>
      </c>
      <c r="D2" s="22"/>
      <c r="E2" s="35"/>
      <c r="F2" s="21" t="s">
        <v>1</v>
      </c>
      <c r="G2" s="22"/>
      <c r="H2" s="35"/>
      <c r="I2" s="30" t="s">
        <v>2</v>
      </c>
      <c r="J2" s="22"/>
      <c r="K2" s="35"/>
      <c r="L2" s="30" t="s">
        <v>3</v>
      </c>
      <c r="M2" s="22"/>
      <c r="N2" s="35"/>
      <c r="O2" s="21" t="s">
        <v>4</v>
      </c>
      <c r="P2" s="22"/>
      <c r="Q2" s="35"/>
      <c r="R2" s="30" t="s">
        <v>5</v>
      </c>
      <c r="S2" s="22"/>
      <c r="T2" s="23"/>
      <c r="U2" s="30" t="s">
        <v>412</v>
      </c>
      <c r="V2" s="35"/>
    </row>
    <row r="3" spans="1:22" s="8" customFormat="1" ht="15" customHeight="1" thickBot="1" x14ac:dyDescent="0.35">
      <c r="A3" s="27" t="s">
        <v>410</v>
      </c>
      <c r="B3" s="29" t="s">
        <v>6</v>
      </c>
      <c r="C3" s="55">
        <v>2001</v>
      </c>
      <c r="D3" s="27">
        <v>2011</v>
      </c>
      <c r="E3" s="31">
        <v>2013</v>
      </c>
      <c r="F3" s="31">
        <v>2001</v>
      </c>
      <c r="G3" s="31">
        <v>2011</v>
      </c>
      <c r="H3" s="31">
        <v>2013</v>
      </c>
      <c r="I3" s="31">
        <v>2001</v>
      </c>
      <c r="J3" s="31">
        <v>2011</v>
      </c>
      <c r="K3" s="31">
        <v>2013</v>
      </c>
      <c r="L3" s="31">
        <v>2001</v>
      </c>
      <c r="M3" s="31">
        <v>2011</v>
      </c>
      <c r="N3" s="31">
        <v>2013</v>
      </c>
      <c r="O3" s="31">
        <v>2001</v>
      </c>
      <c r="P3" s="31">
        <v>2011</v>
      </c>
      <c r="Q3" s="31">
        <v>2013</v>
      </c>
      <c r="R3" s="31">
        <v>2001</v>
      </c>
      <c r="S3" s="31">
        <v>2011</v>
      </c>
      <c r="T3" s="36">
        <v>2013</v>
      </c>
      <c r="U3" s="36">
        <v>2011</v>
      </c>
      <c r="V3" s="15">
        <v>2013</v>
      </c>
    </row>
    <row r="4" spans="1:22" s="8" customFormat="1" ht="16.2" customHeight="1" x14ac:dyDescent="0.3">
      <c r="A4" s="15" t="s">
        <v>411</v>
      </c>
      <c r="B4" s="16" t="s">
        <v>7</v>
      </c>
      <c r="C4" s="56">
        <v>17472427</v>
      </c>
      <c r="D4" s="56">
        <v>25844562</v>
      </c>
      <c r="E4" s="17">
        <v>28118471</v>
      </c>
      <c r="F4" s="17">
        <v>4433615</v>
      </c>
      <c r="G4" s="17">
        <v>6299275</v>
      </c>
      <c r="H4" s="17">
        <v>7090296</v>
      </c>
      <c r="I4" s="17">
        <v>7502279</v>
      </c>
      <c r="J4" s="17">
        <v>7613873</v>
      </c>
      <c r="K4" s="17">
        <v>6928548</v>
      </c>
      <c r="L4" s="24">
        <v>2698375</v>
      </c>
      <c r="M4" s="24">
        <v>4806149</v>
      </c>
      <c r="N4" s="17">
        <v>5197882</v>
      </c>
      <c r="O4" s="24">
        <v>1153589</v>
      </c>
      <c r="P4" s="24">
        <v>1888743</v>
      </c>
      <c r="Q4" s="17">
        <v>2111004</v>
      </c>
      <c r="R4" s="24">
        <v>1684569</v>
      </c>
      <c r="S4" s="24">
        <v>2151288</v>
      </c>
      <c r="T4" s="17">
        <v>2352747</v>
      </c>
      <c r="U4" s="25">
        <v>3085234</v>
      </c>
      <c r="V4" s="17">
        <v>4438006</v>
      </c>
    </row>
    <row r="5" spans="1:22" x14ac:dyDescent="0.3">
      <c r="A5" s="18">
        <v>4100103</v>
      </c>
      <c r="B5" s="7" t="s">
        <v>8</v>
      </c>
      <c r="C5" s="12">
        <v>5393</v>
      </c>
      <c r="D5" s="12">
        <v>7055</v>
      </c>
      <c r="E5" s="5">
        <v>7654</v>
      </c>
      <c r="F5" s="12">
        <v>2019</v>
      </c>
      <c r="G5" s="12">
        <v>2720</v>
      </c>
      <c r="H5" s="5">
        <v>2957</v>
      </c>
      <c r="I5" s="12">
        <v>99</v>
      </c>
      <c r="J5" s="12">
        <v>131</v>
      </c>
      <c r="K5" s="7">
        <v>95</v>
      </c>
      <c r="L5" s="12">
        <v>622</v>
      </c>
      <c r="M5" s="12">
        <v>865</v>
      </c>
      <c r="N5" s="7">
        <v>936</v>
      </c>
      <c r="O5" s="12">
        <v>1554</v>
      </c>
      <c r="P5" s="12">
        <v>2067</v>
      </c>
      <c r="Q5" s="5">
        <v>2264</v>
      </c>
      <c r="R5" s="12">
        <v>1099</v>
      </c>
      <c r="S5" s="12">
        <v>1272</v>
      </c>
      <c r="T5" s="5">
        <v>1402</v>
      </c>
      <c r="U5" s="12" t="s">
        <v>407</v>
      </c>
      <c r="V5" t="s">
        <v>407</v>
      </c>
    </row>
    <row r="6" spans="1:22" x14ac:dyDescent="0.3">
      <c r="A6" s="19">
        <v>4100202</v>
      </c>
      <c r="B6" s="7" t="s">
        <v>9</v>
      </c>
      <c r="C6" s="5">
        <v>2888</v>
      </c>
      <c r="D6" s="5">
        <v>4751</v>
      </c>
      <c r="E6" s="5">
        <v>6170</v>
      </c>
      <c r="F6" s="5">
        <v>1173</v>
      </c>
      <c r="G6" s="5">
        <v>2013</v>
      </c>
      <c r="H6" s="5">
        <v>2685</v>
      </c>
      <c r="I6" s="5">
        <v>50</v>
      </c>
      <c r="J6" s="5">
        <v>548</v>
      </c>
      <c r="K6" s="5">
        <v>1152</v>
      </c>
      <c r="L6" s="5">
        <v>442</v>
      </c>
      <c r="M6" s="5">
        <v>702</v>
      </c>
      <c r="N6" s="7">
        <v>707</v>
      </c>
      <c r="O6" s="5">
        <v>685</v>
      </c>
      <c r="P6" s="5">
        <v>870</v>
      </c>
      <c r="Q6" s="7">
        <v>902</v>
      </c>
      <c r="R6" s="5">
        <v>538</v>
      </c>
      <c r="S6" s="5">
        <v>618</v>
      </c>
      <c r="T6" s="7">
        <v>725</v>
      </c>
      <c r="U6" s="5" t="s">
        <v>407</v>
      </c>
      <c r="V6" t="s">
        <v>407</v>
      </c>
    </row>
    <row r="7" spans="1:22" ht="15" x14ac:dyDescent="0.25">
      <c r="A7" s="19">
        <v>4100301</v>
      </c>
      <c r="B7" s="7" t="s">
        <v>10</v>
      </c>
      <c r="C7" s="5">
        <v>3991</v>
      </c>
      <c r="D7" s="5">
        <v>7855</v>
      </c>
      <c r="E7" s="5">
        <v>8533</v>
      </c>
      <c r="F7" s="5">
        <v>1024</v>
      </c>
      <c r="G7" s="5">
        <v>2026</v>
      </c>
      <c r="H7" s="5">
        <v>2481</v>
      </c>
      <c r="I7" s="5">
        <v>70</v>
      </c>
      <c r="J7" s="5">
        <v>452</v>
      </c>
      <c r="K7" s="7">
        <v>335</v>
      </c>
      <c r="L7" s="5">
        <v>450</v>
      </c>
      <c r="M7" s="5">
        <v>1045</v>
      </c>
      <c r="N7" s="5">
        <v>1092</v>
      </c>
      <c r="O7" s="5">
        <v>1999</v>
      </c>
      <c r="P7" s="5">
        <v>3534</v>
      </c>
      <c r="Q7" s="5">
        <v>3822</v>
      </c>
      <c r="R7" s="5">
        <v>448</v>
      </c>
      <c r="S7" s="5">
        <v>798</v>
      </c>
      <c r="T7" s="7">
        <v>802</v>
      </c>
      <c r="U7" s="5" t="s">
        <v>407</v>
      </c>
      <c r="V7" t="s">
        <v>407</v>
      </c>
    </row>
    <row r="8" spans="1:22" x14ac:dyDescent="0.3">
      <c r="A8" s="19">
        <v>4100400</v>
      </c>
      <c r="B8" s="7" t="s">
        <v>11</v>
      </c>
      <c r="C8" s="5">
        <v>84052</v>
      </c>
      <c r="D8" s="5">
        <v>126270</v>
      </c>
      <c r="E8" s="5">
        <v>144075</v>
      </c>
      <c r="F8" s="5">
        <v>33934</v>
      </c>
      <c r="G8" s="5">
        <v>53079</v>
      </c>
      <c r="H8" s="5">
        <v>61142</v>
      </c>
      <c r="I8" s="5">
        <v>30665</v>
      </c>
      <c r="J8" s="5">
        <v>44878</v>
      </c>
      <c r="K8" s="5">
        <v>53109</v>
      </c>
      <c r="L8" s="5">
        <v>6982</v>
      </c>
      <c r="M8" s="5">
        <v>13333</v>
      </c>
      <c r="N8" s="5">
        <v>14639</v>
      </c>
      <c r="O8" s="5">
        <v>3031</v>
      </c>
      <c r="P8" s="5">
        <v>3514</v>
      </c>
      <c r="Q8" s="5">
        <v>3698</v>
      </c>
      <c r="R8" s="5">
        <v>9440</v>
      </c>
      <c r="S8" s="5">
        <v>11466</v>
      </c>
      <c r="T8" s="5">
        <v>11486</v>
      </c>
      <c r="U8" s="5" t="s">
        <v>407</v>
      </c>
      <c r="V8" t="s">
        <v>407</v>
      </c>
    </row>
    <row r="9" spans="1:22" x14ac:dyDescent="0.3">
      <c r="A9" s="19">
        <v>4100459</v>
      </c>
      <c r="B9" s="7" t="s">
        <v>12</v>
      </c>
      <c r="C9" s="5">
        <v>2566</v>
      </c>
      <c r="D9" s="5">
        <v>3842</v>
      </c>
      <c r="E9" s="5">
        <v>4033</v>
      </c>
      <c r="F9" s="5">
        <v>677</v>
      </c>
      <c r="G9" s="5">
        <v>1035</v>
      </c>
      <c r="H9" s="5">
        <v>1117</v>
      </c>
      <c r="I9" s="5">
        <v>125</v>
      </c>
      <c r="J9" s="5">
        <v>60</v>
      </c>
      <c r="K9" s="7">
        <v>49</v>
      </c>
      <c r="L9" s="5">
        <v>292</v>
      </c>
      <c r="M9" s="5">
        <v>496</v>
      </c>
      <c r="N9" s="7">
        <v>546</v>
      </c>
      <c r="O9" s="5">
        <v>781</v>
      </c>
      <c r="P9" s="5">
        <v>1536</v>
      </c>
      <c r="Q9" s="5">
        <v>1624</v>
      </c>
      <c r="R9" s="5">
        <v>691</v>
      </c>
      <c r="S9" s="5">
        <v>715</v>
      </c>
      <c r="T9" s="7">
        <v>697</v>
      </c>
      <c r="U9" s="5" t="s">
        <v>407</v>
      </c>
      <c r="V9" t="s">
        <v>407</v>
      </c>
    </row>
    <row r="10" spans="1:22" x14ac:dyDescent="0.3">
      <c r="A10" s="19">
        <v>4128625</v>
      </c>
      <c r="B10" s="7" t="s">
        <v>13</v>
      </c>
      <c r="C10" s="5">
        <v>3022</v>
      </c>
      <c r="D10" s="5">
        <v>4604</v>
      </c>
      <c r="E10" s="5">
        <v>5062</v>
      </c>
      <c r="F10" s="5">
        <v>827</v>
      </c>
      <c r="G10" s="5">
        <v>1306</v>
      </c>
      <c r="H10" s="5">
        <v>1425</v>
      </c>
      <c r="I10" s="5">
        <v>49</v>
      </c>
      <c r="J10" s="5">
        <v>181</v>
      </c>
      <c r="K10" s="7">
        <v>381</v>
      </c>
      <c r="L10" s="5">
        <v>279</v>
      </c>
      <c r="M10" s="5">
        <v>408</v>
      </c>
      <c r="N10" s="7">
        <v>440</v>
      </c>
      <c r="O10" s="5">
        <v>1287</v>
      </c>
      <c r="P10" s="5">
        <v>1787</v>
      </c>
      <c r="Q10" s="5">
        <v>1859</v>
      </c>
      <c r="R10" s="5">
        <v>580</v>
      </c>
      <c r="S10" s="5">
        <v>922</v>
      </c>
      <c r="T10" s="7">
        <v>957</v>
      </c>
      <c r="U10" s="5" t="s">
        <v>407</v>
      </c>
      <c r="V10" t="s">
        <v>407</v>
      </c>
    </row>
    <row r="11" spans="1:22" x14ac:dyDescent="0.3">
      <c r="A11" s="19">
        <v>4100608</v>
      </c>
      <c r="B11" s="7" t="s">
        <v>14</v>
      </c>
      <c r="C11" s="5">
        <v>12918</v>
      </c>
      <c r="D11" s="5">
        <v>18951</v>
      </c>
      <c r="E11" s="5">
        <v>22318</v>
      </c>
      <c r="F11" s="5">
        <v>4378</v>
      </c>
      <c r="G11" s="5">
        <v>6415</v>
      </c>
      <c r="H11" s="5">
        <v>7210</v>
      </c>
      <c r="I11" s="5">
        <v>2984</v>
      </c>
      <c r="J11" s="5">
        <v>3459</v>
      </c>
      <c r="K11" s="5">
        <v>5202</v>
      </c>
      <c r="L11" s="5">
        <v>1065</v>
      </c>
      <c r="M11" s="5">
        <v>2442</v>
      </c>
      <c r="N11" s="5">
        <v>2517</v>
      </c>
      <c r="O11" s="5">
        <v>2600</v>
      </c>
      <c r="P11" s="5">
        <v>4472</v>
      </c>
      <c r="Q11" s="5">
        <v>5033</v>
      </c>
      <c r="R11" s="5">
        <v>1891</v>
      </c>
      <c r="S11" s="5">
        <v>2163</v>
      </c>
      <c r="T11" s="5">
        <v>2356</v>
      </c>
      <c r="U11" s="5" t="s">
        <v>407</v>
      </c>
      <c r="V11" t="s">
        <v>407</v>
      </c>
    </row>
    <row r="12" spans="1:22" ht="15" x14ac:dyDescent="0.25">
      <c r="A12" s="19">
        <v>4100707</v>
      </c>
      <c r="B12" s="7" t="s">
        <v>15</v>
      </c>
      <c r="C12" s="5">
        <v>9891</v>
      </c>
      <c r="D12" s="5">
        <v>12277</v>
      </c>
      <c r="E12" s="5">
        <v>13594</v>
      </c>
      <c r="F12" s="5">
        <v>3192</v>
      </c>
      <c r="G12" s="5">
        <v>4213</v>
      </c>
      <c r="H12" s="5">
        <v>4899</v>
      </c>
      <c r="I12" s="5">
        <v>1673</v>
      </c>
      <c r="J12" s="5">
        <v>1453</v>
      </c>
      <c r="K12" s="5">
        <v>1391</v>
      </c>
      <c r="L12" s="5">
        <v>1053</v>
      </c>
      <c r="M12" s="5">
        <v>2684</v>
      </c>
      <c r="N12" s="5">
        <v>3146</v>
      </c>
      <c r="O12" s="5">
        <v>2038</v>
      </c>
      <c r="P12" s="5">
        <v>1977</v>
      </c>
      <c r="Q12" s="5">
        <v>2120</v>
      </c>
      <c r="R12" s="5">
        <v>1935</v>
      </c>
      <c r="S12" s="5">
        <v>1950</v>
      </c>
      <c r="T12" s="5">
        <v>2037</v>
      </c>
      <c r="U12" s="5" t="s">
        <v>407</v>
      </c>
      <c r="V12" t="s">
        <v>407</v>
      </c>
    </row>
    <row r="13" spans="1:22" x14ac:dyDescent="0.3">
      <c r="A13" s="19">
        <v>4100509</v>
      </c>
      <c r="B13" s="7" t="s">
        <v>16</v>
      </c>
      <c r="C13" s="5">
        <v>17505</v>
      </c>
      <c r="D13" s="5">
        <v>30997</v>
      </c>
      <c r="E13" s="5">
        <v>33551</v>
      </c>
      <c r="F13" s="5">
        <v>5496</v>
      </c>
      <c r="G13" s="5">
        <v>9245</v>
      </c>
      <c r="H13" s="5">
        <v>10419</v>
      </c>
      <c r="I13" s="5">
        <v>2671</v>
      </c>
      <c r="J13" s="5">
        <v>7320</v>
      </c>
      <c r="K13" s="5">
        <v>6933</v>
      </c>
      <c r="L13" s="5">
        <v>2421</v>
      </c>
      <c r="M13" s="5">
        <v>4333</v>
      </c>
      <c r="N13" s="5">
        <v>4978</v>
      </c>
      <c r="O13" s="5">
        <v>4153</v>
      </c>
      <c r="P13" s="5">
        <v>6889</v>
      </c>
      <c r="Q13" s="5">
        <v>7634</v>
      </c>
      <c r="R13" s="5">
        <v>2764</v>
      </c>
      <c r="S13" s="5">
        <v>3210</v>
      </c>
      <c r="T13" s="5">
        <v>3587</v>
      </c>
      <c r="U13" s="5" t="s">
        <v>407</v>
      </c>
      <c r="V13" t="s">
        <v>407</v>
      </c>
    </row>
    <row r="14" spans="1:22" ht="15" x14ac:dyDescent="0.25">
      <c r="A14" s="19">
        <v>4100806</v>
      </c>
      <c r="B14" s="7" t="s">
        <v>17</v>
      </c>
      <c r="C14" s="5">
        <v>8688</v>
      </c>
      <c r="D14" s="5">
        <v>12729</v>
      </c>
      <c r="E14" s="5">
        <v>14886</v>
      </c>
      <c r="F14" s="5">
        <v>3767</v>
      </c>
      <c r="G14" s="5">
        <v>5987</v>
      </c>
      <c r="H14" s="5">
        <v>7028</v>
      </c>
      <c r="I14" s="5">
        <v>296</v>
      </c>
      <c r="J14" s="5">
        <v>656</v>
      </c>
      <c r="K14" s="7">
        <v>890</v>
      </c>
      <c r="L14" s="5">
        <v>1193</v>
      </c>
      <c r="M14" s="5">
        <v>2277</v>
      </c>
      <c r="N14" s="5">
        <v>2959</v>
      </c>
      <c r="O14" s="5">
        <v>1788</v>
      </c>
      <c r="P14" s="5">
        <v>1604</v>
      </c>
      <c r="Q14" s="5">
        <v>1504</v>
      </c>
      <c r="R14" s="5">
        <v>1644</v>
      </c>
      <c r="S14" s="5">
        <v>2205</v>
      </c>
      <c r="T14" s="5">
        <v>2504</v>
      </c>
      <c r="U14" s="5" t="s">
        <v>407</v>
      </c>
      <c r="V14" t="s">
        <v>407</v>
      </c>
    </row>
    <row r="15" spans="1:22" x14ac:dyDescent="0.3">
      <c r="A15" s="19">
        <v>4100905</v>
      </c>
      <c r="B15" s="7" t="s">
        <v>18</v>
      </c>
      <c r="C15" s="5">
        <v>7710</v>
      </c>
      <c r="D15" s="5">
        <v>10515</v>
      </c>
      <c r="E15" s="5">
        <v>10936</v>
      </c>
      <c r="F15" s="5">
        <v>1414</v>
      </c>
      <c r="G15" s="5">
        <v>2239</v>
      </c>
      <c r="H15" s="5">
        <v>2496</v>
      </c>
      <c r="I15" s="5">
        <v>3688</v>
      </c>
      <c r="J15" s="5">
        <v>4801</v>
      </c>
      <c r="K15" s="5">
        <v>4469</v>
      </c>
      <c r="L15" s="5">
        <v>277</v>
      </c>
      <c r="M15" s="5">
        <v>584</v>
      </c>
      <c r="N15" s="7">
        <v>656</v>
      </c>
      <c r="O15" s="5">
        <v>1564</v>
      </c>
      <c r="P15" s="5">
        <v>1897</v>
      </c>
      <c r="Q15" s="5">
        <v>2267</v>
      </c>
      <c r="R15" s="5">
        <v>767</v>
      </c>
      <c r="S15" s="5">
        <v>994</v>
      </c>
      <c r="T15" s="5">
        <v>1048</v>
      </c>
      <c r="U15" s="5" t="s">
        <v>407</v>
      </c>
      <c r="V15" t="s">
        <v>407</v>
      </c>
    </row>
    <row r="16" spans="1:22" x14ac:dyDescent="0.3">
      <c r="A16" s="19">
        <v>4101002</v>
      </c>
      <c r="B16" s="7" t="s">
        <v>19</v>
      </c>
      <c r="C16" s="5">
        <v>15046</v>
      </c>
      <c r="D16" s="5">
        <v>30785</v>
      </c>
      <c r="E16" s="5">
        <v>36673</v>
      </c>
      <c r="F16" s="5">
        <v>4158</v>
      </c>
      <c r="G16" s="5">
        <v>7500</v>
      </c>
      <c r="H16" s="5">
        <v>8816</v>
      </c>
      <c r="I16" s="5">
        <v>3728</v>
      </c>
      <c r="J16" s="5">
        <v>9939</v>
      </c>
      <c r="K16" s="5">
        <v>12533</v>
      </c>
      <c r="L16" s="5">
        <v>1993</v>
      </c>
      <c r="M16" s="5">
        <v>3956</v>
      </c>
      <c r="N16" s="5">
        <v>4828</v>
      </c>
      <c r="O16" s="5">
        <v>3477</v>
      </c>
      <c r="P16" s="5">
        <v>6884</v>
      </c>
      <c r="Q16" s="5">
        <v>7373</v>
      </c>
      <c r="R16" s="5">
        <v>1690</v>
      </c>
      <c r="S16" s="5">
        <v>2506</v>
      </c>
      <c r="T16" s="5">
        <v>3122</v>
      </c>
      <c r="U16" s="5" t="s">
        <v>407</v>
      </c>
      <c r="V16" t="s">
        <v>407</v>
      </c>
    </row>
    <row r="17" spans="1:22" x14ac:dyDescent="0.3">
      <c r="A17" s="19">
        <v>4101051</v>
      </c>
      <c r="B17" s="7" t="s">
        <v>20</v>
      </c>
      <c r="C17" s="5">
        <v>1963</v>
      </c>
      <c r="D17" s="5">
        <v>3486</v>
      </c>
      <c r="E17" s="5">
        <v>3977</v>
      </c>
      <c r="F17" s="5">
        <v>595</v>
      </c>
      <c r="G17" s="5">
        <v>1029</v>
      </c>
      <c r="H17" s="5">
        <v>1188</v>
      </c>
      <c r="I17" s="5">
        <v>64</v>
      </c>
      <c r="J17" s="5">
        <v>149</v>
      </c>
      <c r="K17" s="7">
        <v>165</v>
      </c>
      <c r="L17" s="5">
        <v>304</v>
      </c>
      <c r="M17" s="5">
        <v>549</v>
      </c>
      <c r="N17" s="7">
        <v>706</v>
      </c>
      <c r="O17" s="5">
        <v>597</v>
      </c>
      <c r="P17" s="5">
        <v>1163</v>
      </c>
      <c r="Q17" s="5">
        <v>1284</v>
      </c>
      <c r="R17" s="5">
        <v>403</v>
      </c>
      <c r="S17" s="5">
        <v>596</v>
      </c>
      <c r="T17" s="7">
        <v>634</v>
      </c>
      <c r="U17" s="5" t="s">
        <v>407</v>
      </c>
      <c r="V17" t="s">
        <v>407</v>
      </c>
    </row>
    <row r="18" spans="1:22" x14ac:dyDescent="0.3">
      <c r="A18" s="19">
        <v>4101101</v>
      </c>
      <c r="B18" s="7" t="s">
        <v>21</v>
      </c>
      <c r="C18" s="5">
        <v>66527</v>
      </c>
      <c r="D18" s="5">
        <v>67079</v>
      </c>
      <c r="E18" s="5">
        <v>60023</v>
      </c>
      <c r="F18" s="5">
        <v>9999</v>
      </c>
      <c r="G18" s="5">
        <v>12701</v>
      </c>
      <c r="H18" s="5">
        <v>13885</v>
      </c>
      <c r="I18" s="5">
        <v>39522</v>
      </c>
      <c r="J18" s="5">
        <v>39592</v>
      </c>
      <c r="K18" s="5">
        <v>30199</v>
      </c>
      <c r="L18" s="5">
        <v>10147</v>
      </c>
      <c r="M18" s="5">
        <v>6822</v>
      </c>
      <c r="N18" s="5">
        <v>7611</v>
      </c>
      <c r="O18" s="5">
        <v>2309</v>
      </c>
      <c r="P18" s="5">
        <v>2608</v>
      </c>
      <c r="Q18" s="5">
        <v>2805</v>
      </c>
      <c r="R18" s="5">
        <v>4550</v>
      </c>
      <c r="S18" s="5">
        <v>5356</v>
      </c>
      <c r="T18" s="5">
        <v>5523</v>
      </c>
      <c r="U18" s="5" t="s">
        <v>407</v>
      </c>
      <c r="V18" t="s">
        <v>407</v>
      </c>
    </row>
    <row r="19" spans="1:22" x14ac:dyDescent="0.3">
      <c r="A19" s="19">
        <v>4101150</v>
      </c>
      <c r="B19" s="7" t="s">
        <v>22</v>
      </c>
      <c r="C19" s="5">
        <v>2787</v>
      </c>
      <c r="D19" s="5">
        <v>5051</v>
      </c>
      <c r="E19" s="5">
        <v>5798</v>
      </c>
      <c r="F19" s="5">
        <v>971</v>
      </c>
      <c r="G19" s="5">
        <v>1483</v>
      </c>
      <c r="H19" s="5">
        <v>1792</v>
      </c>
      <c r="I19" s="5">
        <v>282</v>
      </c>
      <c r="J19" s="5">
        <v>93</v>
      </c>
      <c r="K19" s="7">
        <v>170</v>
      </c>
      <c r="L19" s="5">
        <v>214</v>
      </c>
      <c r="M19" s="5">
        <v>669</v>
      </c>
      <c r="N19" s="7">
        <v>785</v>
      </c>
      <c r="O19" s="5">
        <v>696</v>
      </c>
      <c r="P19" s="5">
        <v>2121</v>
      </c>
      <c r="Q19" s="5">
        <v>2397</v>
      </c>
      <c r="R19" s="5">
        <v>624</v>
      </c>
      <c r="S19" s="5">
        <v>685</v>
      </c>
      <c r="T19" s="7">
        <v>654</v>
      </c>
      <c r="U19" s="5" t="s">
        <v>407</v>
      </c>
      <c r="V19" t="s">
        <v>407</v>
      </c>
    </row>
    <row r="20" spans="1:22" x14ac:dyDescent="0.3">
      <c r="A20" s="19">
        <v>4101200</v>
      </c>
      <c r="B20" s="7" t="s">
        <v>23</v>
      </c>
      <c r="C20" s="5">
        <v>15648</v>
      </c>
      <c r="D20" s="5">
        <v>23913</v>
      </c>
      <c r="E20" s="5">
        <v>22831</v>
      </c>
      <c r="F20" s="5">
        <v>7693</v>
      </c>
      <c r="G20" s="5">
        <v>10218</v>
      </c>
      <c r="H20" s="5">
        <v>11431</v>
      </c>
      <c r="I20" s="5">
        <v>268</v>
      </c>
      <c r="J20" s="5">
        <v>334</v>
      </c>
      <c r="K20" s="7">
        <v>420</v>
      </c>
      <c r="L20" s="5">
        <v>3716</v>
      </c>
      <c r="M20" s="5">
        <v>8599</v>
      </c>
      <c r="N20" s="5">
        <v>5893</v>
      </c>
      <c r="O20" s="5">
        <v>955</v>
      </c>
      <c r="P20" s="5">
        <v>1679</v>
      </c>
      <c r="Q20" s="5">
        <v>1785</v>
      </c>
      <c r="R20" s="5">
        <v>3016</v>
      </c>
      <c r="S20" s="5">
        <v>3083</v>
      </c>
      <c r="T20" s="5">
        <v>3303</v>
      </c>
      <c r="U20" s="5" t="s">
        <v>407</v>
      </c>
      <c r="V20" t="s">
        <v>407</v>
      </c>
    </row>
    <row r="21" spans="1:22" x14ac:dyDescent="0.3">
      <c r="A21" s="19">
        <v>4101309</v>
      </c>
      <c r="B21" s="7" t="s">
        <v>24</v>
      </c>
      <c r="C21" s="5">
        <v>3275</v>
      </c>
      <c r="D21" s="5">
        <v>6542</v>
      </c>
      <c r="E21" s="5">
        <v>6672</v>
      </c>
      <c r="F21" s="5">
        <v>631</v>
      </c>
      <c r="G21" s="5">
        <v>1065</v>
      </c>
      <c r="H21" s="5">
        <v>1288</v>
      </c>
      <c r="I21" s="5">
        <v>266</v>
      </c>
      <c r="J21" s="5">
        <v>264</v>
      </c>
      <c r="K21" s="7">
        <v>260</v>
      </c>
      <c r="L21" s="5">
        <v>345</v>
      </c>
      <c r="M21" s="5">
        <v>1040</v>
      </c>
      <c r="N21" s="7">
        <v>948</v>
      </c>
      <c r="O21" s="5">
        <v>1574</v>
      </c>
      <c r="P21" s="5">
        <v>3577</v>
      </c>
      <c r="Q21" s="5">
        <v>3564</v>
      </c>
      <c r="R21" s="5">
        <v>459</v>
      </c>
      <c r="S21" s="5">
        <v>596</v>
      </c>
      <c r="T21" s="7">
        <v>612</v>
      </c>
      <c r="U21" s="5" t="s">
        <v>407</v>
      </c>
      <c r="V21" t="s">
        <v>407</v>
      </c>
    </row>
    <row r="22" spans="1:22" x14ac:dyDescent="0.3">
      <c r="A22" s="19">
        <v>4101408</v>
      </c>
      <c r="B22" s="7" t="s">
        <v>25</v>
      </c>
      <c r="C22" s="5">
        <v>195771</v>
      </c>
      <c r="D22" s="5">
        <v>287686</v>
      </c>
      <c r="E22" s="5">
        <v>322121</v>
      </c>
      <c r="F22" s="5">
        <v>53518</v>
      </c>
      <c r="G22" s="5">
        <v>76861</v>
      </c>
      <c r="H22" s="5">
        <v>84060</v>
      </c>
      <c r="I22" s="5">
        <v>85697</v>
      </c>
      <c r="J22" s="5">
        <v>123808</v>
      </c>
      <c r="K22" s="5">
        <v>138733</v>
      </c>
      <c r="L22" s="5">
        <v>27510</v>
      </c>
      <c r="M22" s="5">
        <v>48653</v>
      </c>
      <c r="N22" s="5">
        <v>53760</v>
      </c>
      <c r="O22" s="5">
        <v>5326</v>
      </c>
      <c r="P22" s="5">
        <v>8104</v>
      </c>
      <c r="Q22" s="5">
        <v>8742</v>
      </c>
      <c r="R22" s="5">
        <v>23720</v>
      </c>
      <c r="S22" s="5">
        <v>30260</v>
      </c>
      <c r="T22" s="5">
        <v>32356</v>
      </c>
      <c r="U22" s="5" t="s">
        <v>407</v>
      </c>
      <c r="V22" s="6">
        <v>4469</v>
      </c>
    </row>
    <row r="23" spans="1:22" x14ac:dyDescent="0.3">
      <c r="A23" s="19">
        <v>4101507</v>
      </c>
      <c r="B23" s="7" t="s">
        <v>26</v>
      </c>
      <c r="C23" s="5">
        <v>185765</v>
      </c>
      <c r="D23" s="5">
        <v>353973</v>
      </c>
      <c r="E23" s="5">
        <v>387838</v>
      </c>
      <c r="F23" s="5">
        <v>44587</v>
      </c>
      <c r="G23" s="5">
        <v>68225</v>
      </c>
      <c r="H23" s="5">
        <v>74099</v>
      </c>
      <c r="I23" s="5">
        <v>93704</v>
      </c>
      <c r="J23" s="5">
        <v>207461</v>
      </c>
      <c r="K23" s="5">
        <v>220937</v>
      </c>
      <c r="L23" s="5">
        <v>20981</v>
      </c>
      <c r="M23" s="5">
        <v>42728</v>
      </c>
      <c r="N23" s="5">
        <v>48646</v>
      </c>
      <c r="O23" s="5">
        <v>7754</v>
      </c>
      <c r="P23" s="5">
        <v>9092</v>
      </c>
      <c r="Q23" s="5">
        <v>9040</v>
      </c>
      <c r="R23" s="5">
        <v>18739</v>
      </c>
      <c r="S23" s="5">
        <v>26467</v>
      </c>
      <c r="T23" s="5">
        <v>27849</v>
      </c>
      <c r="U23" s="5" t="s">
        <v>407</v>
      </c>
      <c r="V23" s="6">
        <v>7267</v>
      </c>
    </row>
    <row r="24" spans="1:22" x14ac:dyDescent="0.3">
      <c r="A24" s="19">
        <v>4101606</v>
      </c>
      <c r="B24" s="7" t="s">
        <v>27</v>
      </c>
      <c r="C24" s="5">
        <v>501532</v>
      </c>
      <c r="D24" s="5">
        <v>446331</v>
      </c>
      <c r="E24" s="5">
        <v>429900</v>
      </c>
      <c r="F24" s="5">
        <v>7508</v>
      </c>
      <c r="G24" s="5">
        <v>10936</v>
      </c>
      <c r="H24" s="5">
        <v>11977</v>
      </c>
      <c r="I24" s="5">
        <v>469162</v>
      </c>
      <c r="J24" s="5">
        <v>1388</v>
      </c>
      <c r="K24" s="5">
        <v>1842</v>
      </c>
      <c r="L24" s="5">
        <v>2817</v>
      </c>
      <c r="M24" s="5">
        <v>4057</v>
      </c>
      <c r="N24" s="5">
        <v>4424</v>
      </c>
      <c r="O24" s="5">
        <v>18121</v>
      </c>
      <c r="P24" s="5">
        <v>1531</v>
      </c>
      <c r="Q24" s="5">
        <v>1536</v>
      </c>
      <c r="R24" s="5">
        <v>3924</v>
      </c>
      <c r="S24" s="5">
        <v>4821</v>
      </c>
      <c r="T24" s="5">
        <v>4608</v>
      </c>
      <c r="U24" s="5">
        <v>423598</v>
      </c>
      <c r="V24" s="6">
        <v>405513</v>
      </c>
    </row>
    <row r="25" spans="1:22" x14ac:dyDescent="0.3">
      <c r="A25" s="19">
        <v>4101655</v>
      </c>
      <c r="B25" s="7" t="s">
        <v>28</v>
      </c>
      <c r="C25" s="5">
        <v>1488</v>
      </c>
      <c r="D25" s="5">
        <v>4134</v>
      </c>
      <c r="E25" s="5">
        <v>4792</v>
      </c>
      <c r="F25" s="5">
        <v>513</v>
      </c>
      <c r="G25" s="5">
        <v>919</v>
      </c>
      <c r="H25" s="5">
        <v>1062</v>
      </c>
      <c r="I25" s="5">
        <v>45</v>
      </c>
      <c r="J25" s="5">
        <v>404</v>
      </c>
      <c r="K25" s="7">
        <v>411</v>
      </c>
      <c r="L25" s="5">
        <v>133</v>
      </c>
      <c r="M25" s="5">
        <v>276</v>
      </c>
      <c r="N25" s="7">
        <v>693</v>
      </c>
      <c r="O25" s="5">
        <v>514</v>
      </c>
      <c r="P25" s="5">
        <v>1976</v>
      </c>
      <c r="Q25" s="5">
        <v>2052</v>
      </c>
      <c r="R25" s="5">
        <v>283</v>
      </c>
      <c r="S25" s="5">
        <v>559</v>
      </c>
      <c r="T25" s="7">
        <v>574</v>
      </c>
      <c r="U25" s="5" t="s">
        <v>407</v>
      </c>
      <c r="V25" t="s">
        <v>407</v>
      </c>
    </row>
    <row r="26" spans="1:22" x14ac:dyDescent="0.3">
      <c r="A26" s="19">
        <v>4101705</v>
      </c>
      <c r="B26" s="7" t="s">
        <v>29</v>
      </c>
      <c r="C26" s="5">
        <v>16221</v>
      </c>
      <c r="D26" s="5">
        <v>27665</v>
      </c>
      <c r="E26" s="5">
        <v>31522</v>
      </c>
      <c r="F26" s="5">
        <v>3768</v>
      </c>
      <c r="G26" s="5">
        <v>5528</v>
      </c>
      <c r="H26" s="5">
        <v>6405</v>
      </c>
      <c r="I26" s="5">
        <v>5984</v>
      </c>
      <c r="J26" s="5">
        <v>13000</v>
      </c>
      <c r="K26" s="5">
        <v>13463</v>
      </c>
      <c r="L26" s="5">
        <v>1208</v>
      </c>
      <c r="M26" s="5">
        <v>2926</v>
      </c>
      <c r="N26" s="5">
        <v>3363</v>
      </c>
      <c r="O26" s="5">
        <v>3602</v>
      </c>
      <c r="P26" s="5">
        <v>4083</v>
      </c>
      <c r="Q26" s="5">
        <v>5989</v>
      </c>
      <c r="R26" s="5">
        <v>1659</v>
      </c>
      <c r="S26" s="5">
        <v>2128</v>
      </c>
      <c r="T26" s="5">
        <v>2302</v>
      </c>
      <c r="U26" s="5" t="s">
        <v>407</v>
      </c>
      <c r="V26" t="s">
        <v>407</v>
      </c>
    </row>
    <row r="27" spans="1:22" x14ac:dyDescent="0.3">
      <c r="A27" s="19">
        <v>4101804</v>
      </c>
      <c r="B27" s="7" t="s">
        <v>30</v>
      </c>
      <c r="C27" s="5">
        <v>606577</v>
      </c>
      <c r="D27" s="5">
        <v>824087</v>
      </c>
      <c r="E27" s="5">
        <v>715116</v>
      </c>
      <c r="F27" s="5">
        <v>39499</v>
      </c>
      <c r="G27" s="5">
        <v>73649</v>
      </c>
      <c r="H27" s="5">
        <v>82857</v>
      </c>
      <c r="I27" s="5">
        <v>526610</v>
      </c>
      <c r="J27" s="5">
        <v>443528</v>
      </c>
      <c r="K27" s="5">
        <v>191778</v>
      </c>
      <c r="L27" s="5">
        <v>24285</v>
      </c>
      <c r="M27" s="5">
        <v>55479</v>
      </c>
      <c r="N27" s="5">
        <v>56699</v>
      </c>
      <c r="O27" s="5">
        <v>5648</v>
      </c>
      <c r="P27" s="5">
        <v>8623</v>
      </c>
      <c r="Q27" s="5">
        <v>9307</v>
      </c>
      <c r="R27" s="5">
        <v>10535</v>
      </c>
      <c r="S27" s="5">
        <v>20893</v>
      </c>
      <c r="T27" s="5">
        <v>22695</v>
      </c>
      <c r="U27" s="5">
        <v>221915</v>
      </c>
      <c r="V27" s="6">
        <v>351780</v>
      </c>
    </row>
    <row r="28" spans="1:22" x14ac:dyDescent="0.3">
      <c r="A28" s="19">
        <v>4101853</v>
      </c>
      <c r="B28" s="7" t="s">
        <v>31</v>
      </c>
      <c r="C28" s="5">
        <v>565</v>
      </c>
      <c r="D28" s="5">
        <v>2240</v>
      </c>
      <c r="E28" s="5">
        <v>2516</v>
      </c>
      <c r="F28" s="5">
        <v>256</v>
      </c>
      <c r="G28" s="5">
        <v>551</v>
      </c>
      <c r="H28" s="7">
        <v>685</v>
      </c>
      <c r="I28" s="5">
        <v>2</v>
      </c>
      <c r="J28" s="5">
        <v>24</v>
      </c>
      <c r="K28" s="7">
        <v>27</v>
      </c>
      <c r="L28" s="5">
        <v>111</v>
      </c>
      <c r="M28" s="5">
        <v>152</v>
      </c>
      <c r="N28" s="7">
        <v>205</v>
      </c>
      <c r="O28" s="5">
        <v>6</v>
      </c>
      <c r="P28" s="5">
        <v>1198</v>
      </c>
      <c r="Q28" s="5">
        <v>1289</v>
      </c>
      <c r="R28" s="5">
        <v>190</v>
      </c>
      <c r="S28" s="5">
        <v>315</v>
      </c>
      <c r="T28" s="7">
        <v>310</v>
      </c>
      <c r="U28" s="5" t="s">
        <v>407</v>
      </c>
      <c r="V28" t="s">
        <v>407</v>
      </c>
    </row>
    <row r="29" spans="1:22" x14ac:dyDescent="0.3">
      <c r="A29" s="19">
        <v>4101903</v>
      </c>
      <c r="B29" s="7" t="s">
        <v>32</v>
      </c>
      <c r="C29" s="5">
        <v>33994</v>
      </c>
      <c r="D29" s="5">
        <v>43955</v>
      </c>
      <c r="E29" s="5">
        <v>44189</v>
      </c>
      <c r="F29" s="5">
        <v>6541</v>
      </c>
      <c r="G29" s="5">
        <v>8435</v>
      </c>
      <c r="H29" s="5">
        <v>9058</v>
      </c>
      <c r="I29" s="5">
        <v>18532</v>
      </c>
      <c r="J29" s="5">
        <v>23904</v>
      </c>
      <c r="K29" s="5">
        <v>23601</v>
      </c>
      <c r="L29" s="5">
        <v>3122</v>
      </c>
      <c r="M29" s="5">
        <v>5122</v>
      </c>
      <c r="N29" s="5">
        <v>5304</v>
      </c>
      <c r="O29" s="5">
        <v>3066</v>
      </c>
      <c r="P29" s="5">
        <v>3104</v>
      </c>
      <c r="Q29" s="5">
        <v>2750</v>
      </c>
      <c r="R29" s="5">
        <v>2733</v>
      </c>
      <c r="S29" s="5">
        <v>3390</v>
      </c>
      <c r="T29" s="5">
        <v>3476</v>
      </c>
      <c r="U29" s="5" t="s">
        <v>407</v>
      </c>
      <c r="V29" t="s">
        <v>407</v>
      </c>
    </row>
    <row r="30" spans="1:22" x14ac:dyDescent="0.3">
      <c r="A30" s="19">
        <v>4102000</v>
      </c>
      <c r="B30" s="7" t="s">
        <v>33</v>
      </c>
      <c r="C30" s="5">
        <v>43158</v>
      </c>
      <c r="D30" s="5">
        <v>69003</v>
      </c>
      <c r="E30" s="5">
        <v>75698</v>
      </c>
      <c r="F30" s="5">
        <v>13096</v>
      </c>
      <c r="G30" s="5">
        <v>18075</v>
      </c>
      <c r="H30" s="5">
        <v>20550</v>
      </c>
      <c r="I30" s="5">
        <v>5487</v>
      </c>
      <c r="J30" s="5">
        <v>13589</v>
      </c>
      <c r="K30" s="5">
        <v>13100</v>
      </c>
      <c r="L30" s="5">
        <v>9836</v>
      </c>
      <c r="M30" s="5">
        <v>15519</v>
      </c>
      <c r="N30" s="5">
        <v>17510</v>
      </c>
      <c r="O30" s="5">
        <v>7863</v>
      </c>
      <c r="P30" s="5">
        <v>13816</v>
      </c>
      <c r="Q30" s="5">
        <v>16065</v>
      </c>
      <c r="R30" s="5">
        <v>6876</v>
      </c>
      <c r="S30" s="5">
        <v>8004</v>
      </c>
      <c r="T30" s="5">
        <v>8473</v>
      </c>
      <c r="U30" s="5" t="s">
        <v>407</v>
      </c>
      <c r="V30" t="s">
        <v>407</v>
      </c>
    </row>
    <row r="31" spans="1:22" x14ac:dyDescent="0.3">
      <c r="A31" s="19">
        <v>4102109</v>
      </c>
      <c r="B31" s="7" t="s">
        <v>34</v>
      </c>
      <c r="C31" s="5">
        <v>27886</v>
      </c>
      <c r="D31" s="5">
        <v>39754</v>
      </c>
      <c r="E31" s="5">
        <v>45120</v>
      </c>
      <c r="F31" s="5">
        <v>10616</v>
      </c>
      <c r="G31" s="5">
        <v>13679</v>
      </c>
      <c r="H31" s="5">
        <v>14925</v>
      </c>
      <c r="I31" s="5">
        <v>4973</v>
      </c>
      <c r="J31" s="5">
        <v>5312</v>
      </c>
      <c r="K31" s="5">
        <v>7324</v>
      </c>
      <c r="L31" s="5">
        <v>3905</v>
      </c>
      <c r="M31" s="5">
        <v>7673</v>
      </c>
      <c r="N31" s="5">
        <v>9170</v>
      </c>
      <c r="O31" s="5">
        <v>4377</v>
      </c>
      <c r="P31" s="5">
        <v>7468</v>
      </c>
      <c r="Q31" s="5">
        <v>7644</v>
      </c>
      <c r="R31" s="5">
        <v>4015</v>
      </c>
      <c r="S31" s="5">
        <v>5622</v>
      </c>
      <c r="T31" s="5">
        <v>6057</v>
      </c>
      <c r="U31" s="5" t="s">
        <v>407</v>
      </c>
      <c r="V31" t="s">
        <v>407</v>
      </c>
    </row>
    <row r="32" spans="1:22" x14ac:dyDescent="0.3">
      <c r="A32" s="19">
        <v>4102208</v>
      </c>
      <c r="B32" s="7" t="s">
        <v>35</v>
      </c>
      <c r="C32" s="5">
        <v>4593</v>
      </c>
      <c r="D32" s="5">
        <v>5731</v>
      </c>
      <c r="E32" s="5">
        <v>6339</v>
      </c>
      <c r="F32" s="5">
        <v>1493</v>
      </c>
      <c r="G32" s="5">
        <v>2055</v>
      </c>
      <c r="H32" s="5">
        <v>2224</v>
      </c>
      <c r="I32" s="5">
        <v>674</v>
      </c>
      <c r="J32" s="5">
        <v>237</v>
      </c>
      <c r="K32" s="7">
        <v>218</v>
      </c>
      <c r="L32" s="5">
        <v>616</v>
      </c>
      <c r="M32" s="5">
        <v>1133</v>
      </c>
      <c r="N32" s="5">
        <v>1267</v>
      </c>
      <c r="O32" s="5">
        <v>1177</v>
      </c>
      <c r="P32" s="5">
        <v>1281</v>
      </c>
      <c r="Q32" s="5">
        <v>1629</v>
      </c>
      <c r="R32" s="5">
        <v>633</v>
      </c>
      <c r="S32" s="5">
        <v>1025</v>
      </c>
      <c r="T32" s="5">
        <v>1001</v>
      </c>
      <c r="U32" s="5" t="s">
        <v>407</v>
      </c>
      <c r="V32" t="s">
        <v>407</v>
      </c>
    </row>
    <row r="33" spans="1:22" x14ac:dyDescent="0.3">
      <c r="A33" s="19">
        <v>4102307</v>
      </c>
      <c r="B33" s="7" t="s">
        <v>36</v>
      </c>
      <c r="C33" s="5">
        <v>180125</v>
      </c>
      <c r="D33" s="5">
        <v>190480</v>
      </c>
      <c r="E33" s="5">
        <v>215021</v>
      </c>
      <c r="F33" s="5">
        <v>2722</v>
      </c>
      <c r="G33" s="5">
        <v>4956</v>
      </c>
      <c r="H33" s="5">
        <v>6035</v>
      </c>
      <c r="I33" s="5">
        <v>171717</v>
      </c>
      <c r="J33" s="5">
        <v>71877</v>
      </c>
      <c r="K33" s="5">
        <v>26302</v>
      </c>
      <c r="L33" s="5">
        <v>2057</v>
      </c>
      <c r="M33" s="5">
        <v>5538</v>
      </c>
      <c r="N33" s="5">
        <v>6804</v>
      </c>
      <c r="O33" s="5">
        <v>2480</v>
      </c>
      <c r="P33" s="5">
        <v>4190</v>
      </c>
      <c r="Q33" s="5">
        <v>4229</v>
      </c>
      <c r="R33" s="5">
        <v>1149</v>
      </c>
      <c r="S33" s="5">
        <v>2097</v>
      </c>
      <c r="T33" s="5">
        <v>2283</v>
      </c>
      <c r="U33" s="5">
        <v>101822</v>
      </c>
      <c r="V33" s="6">
        <v>169368</v>
      </c>
    </row>
    <row r="34" spans="1:22" x14ac:dyDescent="0.3">
      <c r="A34" s="19">
        <v>4102406</v>
      </c>
      <c r="B34" s="7" t="s">
        <v>37</v>
      </c>
      <c r="C34" s="5">
        <v>39305</v>
      </c>
      <c r="D34" s="5">
        <v>53963</v>
      </c>
      <c r="E34" s="5">
        <v>58770</v>
      </c>
      <c r="F34" s="5">
        <v>15375</v>
      </c>
      <c r="G34" s="5">
        <v>19196</v>
      </c>
      <c r="H34" s="5">
        <v>21008</v>
      </c>
      <c r="I34" s="5">
        <v>6323</v>
      </c>
      <c r="J34" s="5">
        <v>10812</v>
      </c>
      <c r="K34" s="5">
        <v>11759</v>
      </c>
      <c r="L34" s="5">
        <v>6257</v>
      </c>
      <c r="M34" s="5">
        <v>10128</v>
      </c>
      <c r="N34" s="5">
        <v>11386</v>
      </c>
      <c r="O34" s="5">
        <v>4990</v>
      </c>
      <c r="P34" s="5">
        <v>5008</v>
      </c>
      <c r="Q34" s="5">
        <v>5218</v>
      </c>
      <c r="R34" s="5">
        <v>6360</v>
      </c>
      <c r="S34" s="5">
        <v>8819</v>
      </c>
      <c r="T34" s="5">
        <v>9400</v>
      </c>
      <c r="U34" s="5" t="s">
        <v>407</v>
      </c>
      <c r="V34" t="s">
        <v>407</v>
      </c>
    </row>
    <row r="35" spans="1:22" x14ac:dyDescent="0.3">
      <c r="A35" s="19">
        <v>4102505</v>
      </c>
      <c r="B35" s="7" t="s">
        <v>38</v>
      </c>
      <c r="C35" s="5">
        <v>9549</v>
      </c>
      <c r="D35" s="5">
        <v>11798</v>
      </c>
      <c r="E35" s="5">
        <v>12948</v>
      </c>
      <c r="F35" s="5">
        <v>3543</v>
      </c>
      <c r="G35" s="5">
        <v>4586</v>
      </c>
      <c r="H35" s="5">
        <v>5187</v>
      </c>
      <c r="I35" s="5">
        <v>183</v>
      </c>
      <c r="J35" s="5">
        <v>379</v>
      </c>
      <c r="K35" s="7">
        <v>372</v>
      </c>
      <c r="L35" s="5">
        <v>1232</v>
      </c>
      <c r="M35" s="5">
        <v>2283</v>
      </c>
      <c r="N35" s="5">
        <v>2621</v>
      </c>
      <c r="O35" s="5">
        <v>2377</v>
      </c>
      <c r="P35" s="5">
        <v>2295</v>
      </c>
      <c r="Q35" s="5">
        <v>2349</v>
      </c>
      <c r="R35" s="5">
        <v>2214</v>
      </c>
      <c r="S35" s="5">
        <v>2255</v>
      </c>
      <c r="T35" s="5">
        <v>2418</v>
      </c>
      <c r="U35" s="5" t="s">
        <v>407</v>
      </c>
      <c r="V35" t="s">
        <v>407</v>
      </c>
    </row>
    <row r="36" spans="1:22" x14ac:dyDescent="0.3">
      <c r="A36" s="19">
        <v>4102703</v>
      </c>
      <c r="B36" s="7" t="s">
        <v>39</v>
      </c>
      <c r="C36" s="5">
        <v>2409</v>
      </c>
      <c r="D36" s="5">
        <v>3666</v>
      </c>
      <c r="E36" s="5">
        <v>4082</v>
      </c>
      <c r="F36" s="5">
        <v>729</v>
      </c>
      <c r="G36" s="5">
        <v>998</v>
      </c>
      <c r="H36" s="5">
        <v>1180</v>
      </c>
      <c r="I36" s="5">
        <v>37</v>
      </c>
      <c r="J36" s="5">
        <v>96</v>
      </c>
      <c r="K36" s="7">
        <v>162</v>
      </c>
      <c r="L36" s="5">
        <v>303</v>
      </c>
      <c r="M36" s="5">
        <v>341</v>
      </c>
      <c r="N36" s="7">
        <v>287</v>
      </c>
      <c r="O36" s="5">
        <v>854</v>
      </c>
      <c r="P36" s="5">
        <v>1668</v>
      </c>
      <c r="Q36" s="5">
        <v>1897</v>
      </c>
      <c r="R36" s="5">
        <v>486</v>
      </c>
      <c r="S36" s="5">
        <v>563</v>
      </c>
      <c r="T36" s="7">
        <v>557</v>
      </c>
      <c r="U36" s="5" t="s">
        <v>407</v>
      </c>
      <c r="V36" t="s">
        <v>407</v>
      </c>
    </row>
    <row r="37" spans="1:22" x14ac:dyDescent="0.3">
      <c r="A37" s="19">
        <v>4102604</v>
      </c>
      <c r="B37" s="7" t="s">
        <v>40</v>
      </c>
      <c r="C37" s="5">
        <v>7578</v>
      </c>
      <c r="D37" s="5">
        <v>12072</v>
      </c>
      <c r="E37" s="5">
        <v>13748</v>
      </c>
      <c r="F37" s="5">
        <v>2501</v>
      </c>
      <c r="G37" s="5">
        <v>3838</v>
      </c>
      <c r="H37" s="5">
        <v>4438</v>
      </c>
      <c r="I37" s="5">
        <v>483</v>
      </c>
      <c r="J37" s="5">
        <v>866</v>
      </c>
      <c r="K37" s="5">
        <v>1138</v>
      </c>
      <c r="L37" s="5">
        <v>2206</v>
      </c>
      <c r="M37" s="5">
        <v>3075</v>
      </c>
      <c r="N37" s="5">
        <v>3521</v>
      </c>
      <c r="O37" s="5">
        <v>1511</v>
      </c>
      <c r="P37" s="5">
        <v>2898</v>
      </c>
      <c r="Q37" s="5">
        <v>3193</v>
      </c>
      <c r="R37" s="5">
        <v>877</v>
      </c>
      <c r="S37" s="5">
        <v>1395</v>
      </c>
      <c r="T37" s="5">
        <v>1459</v>
      </c>
      <c r="U37" s="5" t="s">
        <v>407</v>
      </c>
      <c r="V37" t="s">
        <v>407</v>
      </c>
    </row>
    <row r="38" spans="1:22" x14ac:dyDescent="0.3">
      <c r="A38" s="19">
        <v>4102752</v>
      </c>
      <c r="B38" s="7" t="s">
        <v>41</v>
      </c>
      <c r="C38" s="5">
        <v>2088</v>
      </c>
      <c r="D38" s="5">
        <v>3504</v>
      </c>
      <c r="E38" s="5">
        <v>3995</v>
      </c>
      <c r="F38" s="5">
        <v>426</v>
      </c>
      <c r="G38" s="5">
        <v>691</v>
      </c>
      <c r="H38" s="7">
        <v>841</v>
      </c>
      <c r="I38" s="5">
        <v>16</v>
      </c>
      <c r="J38" s="5">
        <v>10</v>
      </c>
      <c r="K38" s="7">
        <v>14</v>
      </c>
      <c r="L38" s="5">
        <v>116</v>
      </c>
      <c r="M38" s="5">
        <v>526</v>
      </c>
      <c r="N38" s="7">
        <v>400</v>
      </c>
      <c r="O38" s="5">
        <v>1260</v>
      </c>
      <c r="P38" s="5">
        <v>1605</v>
      </c>
      <c r="Q38" s="5">
        <v>1991</v>
      </c>
      <c r="R38" s="5">
        <v>270</v>
      </c>
      <c r="S38" s="5">
        <v>672</v>
      </c>
      <c r="T38" s="7">
        <v>749</v>
      </c>
      <c r="U38" s="5" t="s">
        <v>407</v>
      </c>
      <c r="V38" t="s">
        <v>407</v>
      </c>
    </row>
    <row r="39" spans="1:22" x14ac:dyDescent="0.3">
      <c r="A39" s="19">
        <v>4102802</v>
      </c>
      <c r="B39" s="7" t="s">
        <v>42</v>
      </c>
      <c r="C39" s="5">
        <v>14870</v>
      </c>
      <c r="D39" s="5">
        <v>23126</v>
      </c>
      <c r="E39" s="5">
        <v>24228</v>
      </c>
      <c r="F39" s="5">
        <v>6451</v>
      </c>
      <c r="G39" s="5">
        <v>9084</v>
      </c>
      <c r="H39" s="5">
        <v>9871</v>
      </c>
      <c r="I39" s="5">
        <v>421</v>
      </c>
      <c r="J39" s="5">
        <v>2425</v>
      </c>
      <c r="K39" s="5">
        <v>2439</v>
      </c>
      <c r="L39" s="5">
        <v>2530</v>
      </c>
      <c r="M39" s="5">
        <v>4883</v>
      </c>
      <c r="N39" s="5">
        <v>5606</v>
      </c>
      <c r="O39" s="5">
        <v>2615</v>
      </c>
      <c r="P39" s="5">
        <v>3217</v>
      </c>
      <c r="Q39" s="5">
        <v>2660</v>
      </c>
      <c r="R39" s="5">
        <v>2853</v>
      </c>
      <c r="S39" s="5">
        <v>3517</v>
      </c>
      <c r="T39" s="5">
        <v>3652</v>
      </c>
      <c r="U39" s="5" t="s">
        <v>407</v>
      </c>
      <c r="V39" t="s">
        <v>407</v>
      </c>
    </row>
    <row r="40" spans="1:22" x14ac:dyDescent="0.3">
      <c r="A40" s="19">
        <v>4102901</v>
      </c>
      <c r="B40" s="7" t="s">
        <v>43</v>
      </c>
      <c r="C40" s="5">
        <v>17677</v>
      </c>
      <c r="D40" s="5">
        <v>27535</v>
      </c>
      <c r="E40" s="5">
        <v>29428</v>
      </c>
      <c r="F40" s="5">
        <v>3243</v>
      </c>
      <c r="G40" s="5">
        <v>4804</v>
      </c>
      <c r="H40" s="5">
        <v>5264</v>
      </c>
      <c r="I40" s="5">
        <v>8942</v>
      </c>
      <c r="J40" s="5">
        <v>14242</v>
      </c>
      <c r="K40" s="5">
        <v>14926</v>
      </c>
      <c r="L40" s="5">
        <v>1316</v>
      </c>
      <c r="M40" s="5">
        <v>1970</v>
      </c>
      <c r="N40" s="5">
        <v>2071</v>
      </c>
      <c r="O40" s="5">
        <v>2519</v>
      </c>
      <c r="P40" s="5">
        <v>4436</v>
      </c>
      <c r="Q40" s="5">
        <v>4689</v>
      </c>
      <c r="R40" s="5">
        <v>1657</v>
      </c>
      <c r="S40" s="5">
        <v>2083</v>
      </c>
      <c r="T40" s="5">
        <v>2479</v>
      </c>
      <c r="U40" s="5" t="s">
        <v>407</v>
      </c>
      <c r="V40" t="s">
        <v>407</v>
      </c>
    </row>
    <row r="41" spans="1:22" x14ac:dyDescent="0.3">
      <c r="A41" s="19">
        <v>4103008</v>
      </c>
      <c r="B41" s="7" t="s">
        <v>44</v>
      </c>
      <c r="C41" s="5">
        <v>5918</v>
      </c>
      <c r="D41" s="5">
        <v>7569</v>
      </c>
      <c r="E41" s="5">
        <v>7489</v>
      </c>
      <c r="F41" s="5">
        <v>1534</v>
      </c>
      <c r="G41" s="5">
        <v>2055</v>
      </c>
      <c r="H41" s="5">
        <v>2325</v>
      </c>
      <c r="I41" s="5">
        <v>45</v>
      </c>
      <c r="J41" s="5">
        <v>94</v>
      </c>
      <c r="K41" s="7">
        <v>106</v>
      </c>
      <c r="L41" s="5">
        <v>2076</v>
      </c>
      <c r="M41" s="5">
        <v>2741</v>
      </c>
      <c r="N41" s="5">
        <v>2396</v>
      </c>
      <c r="O41" s="5">
        <v>1385</v>
      </c>
      <c r="P41" s="5">
        <v>1506</v>
      </c>
      <c r="Q41" s="5">
        <v>1417</v>
      </c>
      <c r="R41" s="5">
        <v>878</v>
      </c>
      <c r="S41" s="5">
        <v>1173</v>
      </c>
      <c r="T41" s="5">
        <v>1245</v>
      </c>
      <c r="U41" s="5" t="s">
        <v>407</v>
      </c>
      <c r="V41" t="s">
        <v>407</v>
      </c>
    </row>
    <row r="42" spans="1:22" x14ac:dyDescent="0.3">
      <c r="A42" s="19">
        <v>4103024</v>
      </c>
      <c r="B42" s="7" t="s">
        <v>45</v>
      </c>
      <c r="C42" s="5">
        <v>1948</v>
      </c>
      <c r="D42" s="5">
        <v>4452</v>
      </c>
      <c r="E42" s="5">
        <v>5097</v>
      </c>
      <c r="F42" s="5">
        <v>347</v>
      </c>
      <c r="G42" s="5">
        <v>629</v>
      </c>
      <c r="H42" s="7">
        <v>727</v>
      </c>
      <c r="I42" s="5">
        <v>27</v>
      </c>
      <c r="J42" s="5">
        <v>26</v>
      </c>
      <c r="K42" s="7">
        <v>44</v>
      </c>
      <c r="L42" s="5">
        <v>188</v>
      </c>
      <c r="M42" s="5">
        <v>451</v>
      </c>
      <c r="N42" s="7">
        <v>473</v>
      </c>
      <c r="O42" s="5">
        <v>1161</v>
      </c>
      <c r="P42" s="5">
        <v>2906</v>
      </c>
      <c r="Q42" s="5">
        <v>3307</v>
      </c>
      <c r="R42" s="5">
        <v>225</v>
      </c>
      <c r="S42" s="5">
        <v>440</v>
      </c>
      <c r="T42" s="7">
        <v>547</v>
      </c>
      <c r="U42" s="5" t="s">
        <v>407</v>
      </c>
      <c r="V42" t="s">
        <v>407</v>
      </c>
    </row>
    <row r="43" spans="1:22" x14ac:dyDescent="0.3">
      <c r="A43" s="19">
        <v>4103040</v>
      </c>
      <c r="B43" s="7" t="s">
        <v>46</v>
      </c>
      <c r="C43" s="5">
        <v>2168</v>
      </c>
      <c r="D43" s="5">
        <v>9393</v>
      </c>
      <c r="E43" s="5">
        <v>7742</v>
      </c>
      <c r="F43" s="5">
        <v>261</v>
      </c>
      <c r="G43" s="5">
        <v>830</v>
      </c>
      <c r="H43" s="7">
        <v>971</v>
      </c>
      <c r="I43" s="5">
        <v>94</v>
      </c>
      <c r="J43" s="5">
        <v>4495</v>
      </c>
      <c r="K43" s="5">
        <v>1877</v>
      </c>
      <c r="L43" s="5">
        <v>583</v>
      </c>
      <c r="M43" s="5">
        <v>1025</v>
      </c>
      <c r="N43" s="5">
        <v>1417</v>
      </c>
      <c r="O43" s="5">
        <v>1059</v>
      </c>
      <c r="P43" s="5">
        <v>2596</v>
      </c>
      <c r="Q43" s="5">
        <v>2981</v>
      </c>
      <c r="R43" s="5">
        <v>171</v>
      </c>
      <c r="S43" s="5">
        <v>447</v>
      </c>
      <c r="T43" s="7">
        <v>496</v>
      </c>
      <c r="U43" s="5" t="s">
        <v>407</v>
      </c>
      <c r="V43" t="s">
        <v>407</v>
      </c>
    </row>
    <row r="44" spans="1:22" x14ac:dyDescent="0.3">
      <c r="A44" s="19">
        <v>4103057</v>
      </c>
      <c r="B44" s="7" t="s">
        <v>47</v>
      </c>
      <c r="C44" s="5">
        <v>6549</v>
      </c>
      <c r="D44" s="5">
        <v>11155</v>
      </c>
      <c r="E44" s="5">
        <v>12277</v>
      </c>
      <c r="F44" s="5">
        <v>1902</v>
      </c>
      <c r="G44" s="5">
        <v>3483</v>
      </c>
      <c r="H44" s="5">
        <v>4096</v>
      </c>
      <c r="I44" s="5">
        <v>460</v>
      </c>
      <c r="J44" s="5">
        <v>584</v>
      </c>
      <c r="K44" s="7">
        <v>829</v>
      </c>
      <c r="L44" s="5">
        <v>775</v>
      </c>
      <c r="M44" s="5">
        <v>1260</v>
      </c>
      <c r="N44" s="5">
        <v>1446</v>
      </c>
      <c r="O44" s="5">
        <v>2175</v>
      </c>
      <c r="P44" s="5">
        <v>4228</v>
      </c>
      <c r="Q44" s="5">
        <v>4047</v>
      </c>
      <c r="R44" s="5">
        <v>1237</v>
      </c>
      <c r="S44" s="5">
        <v>1600</v>
      </c>
      <c r="T44" s="5">
        <v>1859</v>
      </c>
      <c r="U44" s="5" t="s">
        <v>407</v>
      </c>
      <c r="V44" t="s">
        <v>407</v>
      </c>
    </row>
    <row r="45" spans="1:22" x14ac:dyDescent="0.3">
      <c r="A45" s="19">
        <v>4103107</v>
      </c>
      <c r="B45" s="7" t="s">
        <v>48</v>
      </c>
      <c r="C45" s="5">
        <v>7673</v>
      </c>
      <c r="D45" s="5">
        <v>16911</v>
      </c>
      <c r="E45" s="5">
        <v>19600</v>
      </c>
      <c r="F45" s="5">
        <v>1857</v>
      </c>
      <c r="G45" s="5">
        <v>4187</v>
      </c>
      <c r="H45" s="5">
        <v>5195</v>
      </c>
      <c r="I45" s="5">
        <v>2042</v>
      </c>
      <c r="J45" s="5">
        <v>7191</v>
      </c>
      <c r="K45" s="5">
        <v>8252</v>
      </c>
      <c r="L45" s="5">
        <v>725</v>
      </c>
      <c r="M45" s="5">
        <v>1467</v>
      </c>
      <c r="N45" s="5">
        <v>1708</v>
      </c>
      <c r="O45" s="5">
        <v>2226</v>
      </c>
      <c r="P45" s="5">
        <v>2707</v>
      </c>
      <c r="Q45" s="5">
        <v>3017</v>
      </c>
      <c r="R45" s="5">
        <v>823</v>
      </c>
      <c r="S45" s="5">
        <v>1359</v>
      </c>
      <c r="T45" s="5">
        <v>1428</v>
      </c>
      <c r="U45" s="5" t="s">
        <v>407</v>
      </c>
      <c r="V45" t="s">
        <v>407</v>
      </c>
    </row>
    <row r="46" spans="1:22" x14ac:dyDescent="0.3">
      <c r="A46" s="19">
        <v>4103156</v>
      </c>
      <c r="B46" s="7" t="s">
        <v>49</v>
      </c>
      <c r="C46" s="5">
        <v>1882</v>
      </c>
      <c r="D46" s="5">
        <v>3651</v>
      </c>
      <c r="E46" s="5">
        <v>4441</v>
      </c>
      <c r="F46" s="5">
        <v>194</v>
      </c>
      <c r="G46" s="5">
        <v>543</v>
      </c>
      <c r="H46" s="7">
        <v>708</v>
      </c>
      <c r="I46" s="5">
        <v>42</v>
      </c>
      <c r="J46" s="5">
        <v>62</v>
      </c>
      <c r="K46" s="7">
        <v>128</v>
      </c>
      <c r="L46" s="5">
        <v>106</v>
      </c>
      <c r="M46" s="5">
        <v>261</v>
      </c>
      <c r="N46" s="7">
        <v>292</v>
      </c>
      <c r="O46" s="5">
        <v>1243</v>
      </c>
      <c r="P46" s="5">
        <v>2290</v>
      </c>
      <c r="Q46" s="5">
        <v>2658</v>
      </c>
      <c r="R46" s="5">
        <v>297</v>
      </c>
      <c r="S46" s="5">
        <v>495</v>
      </c>
      <c r="T46" s="7">
        <v>655</v>
      </c>
      <c r="U46" s="5" t="s">
        <v>407</v>
      </c>
      <c r="V46" t="s">
        <v>407</v>
      </c>
    </row>
    <row r="47" spans="1:22" x14ac:dyDescent="0.3">
      <c r="A47" s="19">
        <v>4103206</v>
      </c>
      <c r="B47" s="7" t="s">
        <v>50</v>
      </c>
      <c r="C47" s="5">
        <v>4353</v>
      </c>
      <c r="D47" s="5">
        <v>7189</v>
      </c>
      <c r="E47" s="5">
        <v>7890</v>
      </c>
      <c r="F47" s="5">
        <v>1744</v>
      </c>
      <c r="G47" s="5">
        <v>2873</v>
      </c>
      <c r="H47" s="5">
        <v>3218</v>
      </c>
      <c r="I47" s="5">
        <v>127</v>
      </c>
      <c r="J47" s="5">
        <v>120</v>
      </c>
      <c r="K47" s="7">
        <v>75</v>
      </c>
      <c r="L47" s="5">
        <v>438</v>
      </c>
      <c r="M47" s="5">
        <v>705</v>
      </c>
      <c r="N47" s="7">
        <v>896</v>
      </c>
      <c r="O47" s="5">
        <v>1038</v>
      </c>
      <c r="P47" s="5">
        <v>2206</v>
      </c>
      <c r="Q47" s="5">
        <v>2381</v>
      </c>
      <c r="R47" s="5">
        <v>1006</v>
      </c>
      <c r="S47" s="5">
        <v>1285</v>
      </c>
      <c r="T47" s="5">
        <v>1320</v>
      </c>
      <c r="U47" s="5" t="s">
        <v>407</v>
      </c>
      <c r="V47" t="s">
        <v>407</v>
      </c>
    </row>
    <row r="48" spans="1:22" x14ac:dyDescent="0.3">
      <c r="A48" s="19">
        <v>4103222</v>
      </c>
      <c r="B48" s="7" t="s">
        <v>51</v>
      </c>
      <c r="C48" s="5">
        <v>3469</v>
      </c>
      <c r="D48" s="5">
        <v>6826</v>
      </c>
      <c r="E48" s="5">
        <v>9826</v>
      </c>
      <c r="F48" s="5">
        <v>583</v>
      </c>
      <c r="G48" s="5">
        <v>1049</v>
      </c>
      <c r="H48" s="5">
        <v>1130</v>
      </c>
      <c r="I48" s="5">
        <v>82</v>
      </c>
      <c r="J48" s="5">
        <v>1113</v>
      </c>
      <c r="K48" s="5">
        <v>3040</v>
      </c>
      <c r="L48" s="5">
        <v>659</v>
      </c>
      <c r="M48" s="5">
        <v>890</v>
      </c>
      <c r="N48" s="5">
        <v>1070</v>
      </c>
      <c r="O48" s="5">
        <v>1758</v>
      </c>
      <c r="P48" s="5">
        <v>3184</v>
      </c>
      <c r="Q48" s="5">
        <v>3729</v>
      </c>
      <c r="R48" s="5">
        <v>387</v>
      </c>
      <c r="S48" s="5">
        <v>590</v>
      </c>
      <c r="T48" s="7">
        <v>856</v>
      </c>
      <c r="U48" s="5" t="s">
        <v>407</v>
      </c>
      <c r="V48" t="s">
        <v>407</v>
      </c>
    </row>
    <row r="49" spans="1:22" x14ac:dyDescent="0.3">
      <c r="A49" s="19">
        <v>4103305</v>
      </c>
      <c r="B49" s="7" t="s">
        <v>52</v>
      </c>
      <c r="C49" s="5">
        <v>7169</v>
      </c>
      <c r="D49" s="5">
        <v>9230</v>
      </c>
      <c r="E49" s="5">
        <v>9904</v>
      </c>
      <c r="F49" s="5">
        <v>2605</v>
      </c>
      <c r="G49" s="5">
        <v>3384</v>
      </c>
      <c r="H49" s="5">
        <v>3636</v>
      </c>
      <c r="I49" s="5">
        <v>328</v>
      </c>
      <c r="J49" s="5">
        <v>192</v>
      </c>
      <c r="K49" s="7">
        <v>312</v>
      </c>
      <c r="L49" s="5">
        <v>1071</v>
      </c>
      <c r="M49" s="5">
        <v>2104</v>
      </c>
      <c r="N49" s="5">
        <v>2300</v>
      </c>
      <c r="O49" s="5">
        <v>1584</v>
      </c>
      <c r="P49" s="5">
        <v>1968</v>
      </c>
      <c r="Q49" s="5">
        <v>1911</v>
      </c>
      <c r="R49" s="5">
        <v>1581</v>
      </c>
      <c r="S49" s="5">
        <v>1582</v>
      </c>
      <c r="T49" s="5">
        <v>1746</v>
      </c>
      <c r="U49" s="5" t="s">
        <v>407</v>
      </c>
      <c r="V49" t="s">
        <v>407</v>
      </c>
    </row>
    <row r="50" spans="1:22" x14ac:dyDescent="0.3">
      <c r="A50" s="19">
        <v>4103354</v>
      </c>
      <c r="B50" s="7" t="s">
        <v>53</v>
      </c>
      <c r="C50" s="5">
        <v>4487</v>
      </c>
      <c r="D50" s="5">
        <v>6536</v>
      </c>
      <c r="E50" s="5">
        <v>7161</v>
      </c>
      <c r="F50" s="5">
        <v>1155</v>
      </c>
      <c r="G50" s="5">
        <v>1893</v>
      </c>
      <c r="H50" s="5">
        <v>2166</v>
      </c>
      <c r="I50" s="5">
        <v>34</v>
      </c>
      <c r="J50" s="5">
        <v>445</v>
      </c>
      <c r="K50" s="7">
        <v>730</v>
      </c>
      <c r="L50" s="5">
        <v>777</v>
      </c>
      <c r="M50" s="5">
        <v>1199</v>
      </c>
      <c r="N50" s="5">
        <v>1125</v>
      </c>
      <c r="O50" s="5">
        <v>1602</v>
      </c>
      <c r="P50" s="5">
        <v>2001</v>
      </c>
      <c r="Q50" s="5">
        <v>2106</v>
      </c>
      <c r="R50" s="5">
        <v>919</v>
      </c>
      <c r="S50" s="5">
        <v>998</v>
      </c>
      <c r="T50" s="5">
        <v>1034</v>
      </c>
      <c r="U50" s="5" t="s">
        <v>407</v>
      </c>
      <c r="V50" t="s">
        <v>407</v>
      </c>
    </row>
    <row r="51" spans="1:22" x14ac:dyDescent="0.3">
      <c r="A51" s="19">
        <v>4103370</v>
      </c>
      <c r="B51" s="7" t="s">
        <v>54</v>
      </c>
      <c r="C51" s="5">
        <v>2548</v>
      </c>
      <c r="D51" s="5">
        <v>4729</v>
      </c>
      <c r="E51" s="5">
        <v>5690</v>
      </c>
      <c r="F51" s="5">
        <v>920</v>
      </c>
      <c r="G51" s="5">
        <v>1448</v>
      </c>
      <c r="H51" s="5">
        <v>1618</v>
      </c>
      <c r="I51" s="5">
        <v>56</v>
      </c>
      <c r="J51" s="5">
        <v>871</v>
      </c>
      <c r="K51" s="7">
        <v>914</v>
      </c>
      <c r="L51" s="5">
        <v>279</v>
      </c>
      <c r="M51" s="5">
        <v>742</v>
      </c>
      <c r="N51" s="5">
        <v>1176</v>
      </c>
      <c r="O51" s="5">
        <v>806</v>
      </c>
      <c r="P51" s="5">
        <v>1008</v>
      </c>
      <c r="Q51" s="5">
        <v>1127</v>
      </c>
      <c r="R51" s="5">
        <v>487</v>
      </c>
      <c r="S51" s="5">
        <v>660</v>
      </c>
      <c r="T51" s="7">
        <v>855</v>
      </c>
      <c r="U51" s="5" t="s">
        <v>407</v>
      </c>
      <c r="V51" t="s">
        <v>407</v>
      </c>
    </row>
    <row r="52" spans="1:22" x14ac:dyDescent="0.3">
      <c r="A52" s="19">
        <v>4103404</v>
      </c>
      <c r="B52" s="7" t="s">
        <v>55</v>
      </c>
      <c r="C52" s="5">
        <v>2148</v>
      </c>
      <c r="D52" s="5">
        <v>3318</v>
      </c>
      <c r="E52" s="5">
        <v>3741</v>
      </c>
      <c r="F52" s="5">
        <v>749</v>
      </c>
      <c r="G52" s="5">
        <v>1114</v>
      </c>
      <c r="H52" s="5">
        <v>1288</v>
      </c>
      <c r="I52" s="5">
        <v>5</v>
      </c>
      <c r="J52" s="5">
        <v>24</v>
      </c>
      <c r="K52" s="7">
        <v>42</v>
      </c>
      <c r="L52" s="5">
        <v>119</v>
      </c>
      <c r="M52" s="5">
        <v>252</v>
      </c>
      <c r="N52" s="7">
        <v>302</v>
      </c>
      <c r="O52" s="5">
        <v>815</v>
      </c>
      <c r="P52" s="5">
        <v>1292</v>
      </c>
      <c r="Q52" s="5">
        <v>1430</v>
      </c>
      <c r="R52" s="5">
        <v>460</v>
      </c>
      <c r="S52" s="5">
        <v>636</v>
      </c>
      <c r="T52" s="7">
        <v>678</v>
      </c>
      <c r="U52" s="5" t="s">
        <v>407</v>
      </c>
      <c r="V52" t="s">
        <v>407</v>
      </c>
    </row>
    <row r="53" spans="1:22" x14ac:dyDescent="0.3">
      <c r="A53" s="19">
        <v>4103453</v>
      </c>
      <c r="B53" s="7" t="s">
        <v>56</v>
      </c>
      <c r="C53" s="5">
        <v>39314</v>
      </c>
      <c r="D53" s="5">
        <v>108749</v>
      </c>
      <c r="E53" s="5">
        <v>138150</v>
      </c>
      <c r="F53" s="5">
        <v>4313</v>
      </c>
      <c r="G53" s="5">
        <v>7247</v>
      </c>
      <c r="H53" s="5">
        <v>8561</v>
      </c>
      <c r="I53" s="5">
        <v>26058</v>
      </c>
      <c r="J53" s="5">
        <v>1160</v>
      </c>
      <c r="K53" s="5">
        <v>1436</v>
      </c>
      <c r="L53" s="5">
        <v>2362</v>
      </c>
      <c r="M53" s="5">
        <v>88609</v>
      </c>
      <c r="N53" s="5">
        <v>113643</v>
      </c>
      <c r="O53" s="5">
        <v>4820</v>
      </c>
      <c r="P53" s="5">
        <v>8478</v>
      </c>
      <c r="Q53" s="5">
        <v>10592</v>
      </c>
      <c r="R53" s="5">
        <v>1761</v>
      </c>
      <c r="S53" s="5">
        <v>3255</v>
      </c>
      <c r="T53" s="5">
        <v>3919</v>
      </c>
      <c r="U53" s="5" t="s">
        <v>407</v>
      </c>
      <c r="V53" t="s">
        <v>407</v>
      </c>
    </row>
    <row r="54" spans="1:22" x14ac:dyDescent="0.3">
      <c r="A54" s="19">
        <v>4103479</v>
      </c>
      <c r="B54" s="7" t="s">
        <v>57</v>
      </c>
      <c r="C54" s="5">
        <v>3874</v>
      </c>
      <c r="D54" s="5">
        <v>5237</v>
      </c>
      <c r="E54" s="5">
        <v>6030</v>
      </c>
      <c r="F54" s="5">
        <v>1133</v>
      </c>
      <c r="G54" s="5">
        <v>1819</v>
      </c>
      <c r="H54" s="5">
        <v>2162</v>
      </c>
      <c r="I54" s="5">
        <v>314</v>
      </c>
      <c r="J54" s="5">
        <v>171</v>
      </c>
      <c r="K54" s="7">
        <v>136</v>
      </c>
      <c r="L54" s="5">
        <v>293</v>
      </c>
      <c r="M54" s="5">
        <v>517</v>
      </c>
      <c r="N54" s="7">
        <v>620</v>
      </c>
      <c r="O54" s="5">
        <v>1551</v>
      </c>
      <c r="P54" s="5">
        <v>2069</v>
      </c>
      <c r="Q54" s="5">
        <v>2360</v>
      </c>
      <c r="R54" s="5">
        <v>583</v>
      </c>
      <c r="S54" s="5">
        <v>661</v>
      </c>
      <c r="T54" s="7">
        <v>752</v>
      </c>
      <c r="U54" s="5" t="s">
        <v>407</v>
      </c>
      <c r="V54" t="s">
        <v>407</v>
      </c>
    </row>
    <row r="55" spans="1:22" x14ac:dyDescent="0.3">
      <c r="A55" s="19">
        <v>4103503</v>
      </c>
      <c r="B55" s="7" t="s">
        <v>58</v>
      </c>
      <c r="C55" s="5">
        <v>6567</v>
      </c>
      <c r="D55" s="5">
        <v>12107</v>
      </c>
      <c r="E55" s="5">
        <v>14170</v>
      </c>
      <c r="F55" s="5">
        <v>2392</v>
      </c>
      <c r="G55" s="5">
        <v>3613</v>
      </c>
      <c r="H55" s="5">
        <v>3968</v>
      </c>
      <c r="I55" s="5">
        <v>921</v>
      </c>
      <c r="J55" s="5">
        <v>3253</v>
      </c>
      <c r="K55" s="5">
        <v>4515</v>
      </c>
      <c r="L55" s="5">
        <v>695</v>
      </c>
      <c r="M55" s="5">
        <v>1164</v>
      </c>
      <c r="N55" s="5">
        <v>1318</v>
      </c>
      <c r="O55" s="5">
        <v>1387</v>
      </c>
      <c r="P55" s="5">
        <v>2643</v>
      </c>
      <c r="Q55" s="5">
        <v>2756</v>
      </c>
      <c r="R55" s="5">
        <v>1172</v>
      </c>
      <c r="S55" s="5">
        <v>1434</v>
      </c>
      <c r="T55" s="5">
        <v>1613</v>
      </c>
      <c r="U55" s="5" t="s">
        <v>407</v>
      </c>
      <c r="V55" t="s">
        <v>407</v>
      </c>
    </row>
    <row r="56" spans="1:22" x14ac:dyDescent="0.3">
      <c r="A56" s="19">
        <v>4103602</v>
      </c>
      <c r="B56" s="7" t="s">
        <v>59</v>
      </c>
      <c r="C56" s="5">
        <v>35515</v>
      </c>
      <c r="D56" s="5">
        <v>54157</v>
      </c>
      <c r="E56" s="5">
        <v>57177</v>
      </c>
      <c r="F56" s="5">
        <v>10672</v>
      </c>
      <c r="G56" s="5">
        <v>13676</v>
      </c>
      <c r="H56" s="5">
        <v>14848</v>
      </c>
      <c r="I56" s="5">
        <v>12904</v>
      </c>
      <c r="J56" s="5">
        <v>26240</v>
      </c>
      <c r="K56" s="5">
        <v>27542</v>
      </c>
      <c r="L56" s="5">
        <v>4310</v>
      </c>
      <c r="M56" s="5">
        <v>5569</v>
      </c>
      <c r="N56" s="5">
        <v>5757</v>
      </c>
      <c r="O56" s="5">
        <v>2948</v>
      </c>
      <c r="P56" s="5">
        <v>2669</v>
      </c>
      <c r="Q56" s="5">
        <v>2527</v>
      </c>
      <c r="R56" s="5">
        <v>4681</v>
      </c>
      <c r="S56" s="5">
        <v>6003</v>
      </c>
      <c r="T56" s="5">
        <v>6504</v>
      </c>
      <c r="U56" s="5" t="s">
        <v>407</v>
      </c>
      <c r="V56" t="s">
        <v>407</v>
      </c>
    </row>
    <row r="57" spans="1:22" x14ac:dyDescent="0.3">
      <c r="A57" s="19">
        <v>4103701</v>
      </c>
      <c r="B57" s="7" t="s">
        <v>60</v>
      </c>
      <c r="C57" s="5">
        <v>134827</v>
      </c>
      <c r="D57" s="5">
        <v>227845</v>
      </c>
      <c r="E57" s="5">
        <v>243263</v>
      </c>
      <c r="F57" s="5">
        <v>43879</v>
      </c>
      <c r="G57" s="5">
        <v>62690</v>
      </c>
      <c r="H57" s="5">
        <v>69811</v>
      </c>
      <c r="I57" s="5">
        <v>58793</v>
      </c>
      <c r="J57" s="5">
        <v>106319</v>
      </c>
      <c r="K57" s="5">
        <v>106262</v>
      </c>
      <c r="L57" s="5">
        <v>15750</v>
      </c>
      <c r="M57" s="5">
        <v>37299</v>
      </c>
      <c r="N57" s="5">
        <v>43975</v>
      </c>
      <c r="O57" s="5">
        <v>4692</v>
      </c>
      <c r="P57" s="5">
        <v>5494</v>
      </c>
      <c r="Q57" s="5">
        <v>5674</v>
      </c>
      <c r="R57" s="5">
        <v>11713</v>
      </c>
      <c r="S57" s="5">
        <v>16043</v>
      </c>
      <c r="T57" s="5">
        <v>17541</v>
      </c>
      <c r="U57" s="5" t="s">
        <v>407</v>
      </c>
      <c r="V57" t="s">
        <v>407</v>
      </c>
    </row>
    <row r="58" spans="1:22" x14ac:dyDescent="0.3">
      <c r="A58" s="19">
        <v>4103800</v>
      </c>
      <c r="B58" s="7" t="s">
        <v>61</v>
      </c>
      <c r="C58" s="5">
        <v>7095</v>
      </c>
      <c r="D58" s="5">
        <v>16161</v>
      </c>
      <c r="E58" s="5">
        <v>17597</v>
      </c>
      <c r="F58" s="5">
        <v>1948</v>
      </c>
      <c r="G58" s="5">
        <v>3346</v>
      </c>
      <c r="H58" s="5">
        <v>3725</v>
      </c>
      <c r="I58" s="5">
        <v>1290</v>
      </c>
      <c r="J58" s="5">
        <v>7221</v>
      </c>
      <c r="K58" s="5">
        <v>7873</v>
      </c>
      <c r="L58" s="5">
        <v>537</v>
      </c>
      <c r="M58" s="5">
        <v>1280</v>
      </c>
      <c r="N58" s="5">
        <v>1351</v>
      </c>
      <c r="O58" s="5">
        <v>2119</v>
      </c>
      <c r="P58" s="5">
        <v>2316</v>
      </c>
      <c r="Q58" s="5">
        <v>2628</v>
      </c>
      <c r="R58" s="5">
        <v>1201</v>
      </c>
      <c r="S58" s="5">
        <v>1998</v>
      </c>
      <c r="T58" s="5">
        <v>2020</v>
      </c>
      <c r="U58" s="5" t="s">
        <v>407</v>
      </c>
      <c r="V58" t="s">
        <v>407</v>
      </c>
    </row>
    <row r="59" spans="1:22" x14ac:dyDescent="0.3">
      <c r="A59" s="19">
        <v>4103909</v>
      </c>
      <c r="B59" s="7" t="s">
        <v>62</v>
      </c>
      <c r="C59" s="5">
        <v>15009</v>
      </c>
      <c r="D59" s="5">
        <v>19175</v>
      </c>
      <c r="E59" s="5">
        <v>21390</v>
      </c>
      <c r="F59" s="5">
        <v>4385</v>
      </c>
      <c r="G59" s="5">
        <v>6313</v>
      </c>
      <c r="H59" s="5">
        <v>7121</v>
      </c>
      <c r="I59" s="5">
        <v>4136</v>
      </c>
      <c r="J59" s="5">
        <v>1800</v>
      </c>
      <c r="K59" s="5">
        <v>1747</v>
      </c>
      <c r="L59" s="5">
        <v>1697</v>
      </c>
      <c r="M59" s="5">
        <v>3718</v>
      </c>
      <c r="N59" s="5">
        <v>4431</v>
      </c>
      <c r="O59" s="5">
        <v>2886</v>
      </c>
      <c r="P59" s="5">
        <v>4944</v>
      </c>
      <c r="Q59" s="5">
        <v>5337</v>
      </c>
      <c r="R59" s="5">
        <v>1905</v>
      </c>
      <c r="S59" s="5">
        <v>2400</v>
      </c>
      <c r="T59" s="5">
        <v>2755</v>
      </c>
      <c r="U59" s="5" t="s">
        <v>407</v>
      </c>
      <c r="V59" t="s">
        <v>407</v>
      </c>
    </row>
    <row r="60" spans="1:22" x14ac:dyDescent="0.3">
      <c r="A60" s="19">
        <v>4103958</v>
      </c>
      <c r="B60" s="7" t="s">
        <v>63</v>
      </c>
      <c r="C60" s="5">
        <v>1621</v>
      </c>
      <c r="D60" s="5">
        <v>2785</v>
      </c>
      <c r="E60" s="5">
        <v>3346</v>
      </c>
      <c r="F60" s="5">
        <v>265</v>
      </c>
      <c r="G60" s="5">
        <v>670</v>
      </c>
      <c r="H60" s="7">
        <v>810</v>
      </c>
      <c r="I60" s="5">
        <v>135</v>
      </c>
      <c r="J60" s="5">
        <v>139</v>
      </c>
      <c r="K60" s="7">
        <v>202</v>
      </c>
      <c r="L60" s="5">
        <v>170</v>
      </c>
      <c r="M60" s="5">
        <v>213</v>
      </c>
      <c r="N60" s="7">
        <v>268</v>
      </c>
      <c r="O60" s="5">
        <v>794</v>
      </c>
      <c r="P60" s="5">
        <v>1429</v>
      </c>
      <c r="Q60" s="5">
        <v>1669</v>
      </c>
      <c r="R60" s="5">
        <v>257</v>
      </c>
      <c r="S60" s="5">
        <v>334</v>
      </c>
      <c r="T60" s="7">
        <v>397</v>
      </c>
      <c r="U60" s="5" t="s">
        <v>407</v>
      </c>
      <c r="V60" t="s">
        <v>407</v>
      </c>
    </row>
    <row r="61" spans="1:22" x14ac:dyDescent="0.3">
      <c r="A61" s="19">
        <v>4104006</v>
      </c>
      <c r="B61" s="7" t="s">
        <v>64</v>
      </c>
      <c r="C61" s="5">
        <v>49159</v>
      </c>
      <c r="D61" s="5">
        <v>80771</v>
      </c>
      <c r="E61" s="5">
        <v>82534</v>
      </c>
      <c r="F61" s="5">
        <v>12635</v>
      </c>
      <c r="G61" s="5">
        <v>23204</v>
      </c>
      <c r="H61" s="5">
        <v>27459</v>
      </c>
      <c r="I61" s="5">
        <v>23204</v>
      </c>
      <c r="J61" s="5">
        <v>34446</v>
      </c>
      <c r="K61" s="5">
        <v>30720</v>
      </c>
      <c r="L61" s="5">
        <v>7196</v>
      </c>
      <c r="M61" s="5">
        <v>14451</v>
      </c>
      <c r="N61" s="5">
        <v>15389</v>
      </c>
      <c r="O61" s="5">
        <v>2619</v>
      </c>
      <c r="P61" s="5">
        <v>3519</v>
      </c>
      <c r="Q61" s="5">
        <v>3649</v>
      </c>
      <c r="R61" s="5">
        <v>3505</v>
      </c>
      <c r="S61" s="5">
        <v>5151</v>
      </c>
      <c r="T61" s="5">
        <v>5318</v>
      </c>
      <c r="U61" s="5" t="s">
        <v>407</v>
      </c>
      <c r="V61" t="s">
        <v>407</v>
      </c>
    </row>
    <row r="62" spans="1:22" x14ac:dyDescent="0.3">
      <c r="A62" s="19">
        <v>4104055</v>
      </c>
      <c r="B62" s="7" t="s">
        <v>65</v>
      </c>
      <c r="C62" s="5">
        <v>2658</v>
      </c>
      <c r="D62" s="5">
        <v>5059</v>
      </c>
      <c r="E62" s="5">
        <v>5700</v>
      </c>
      <c r="F62" s="5">
        <v>599</v>
      </c>
      <c r="G62" s="5">
        <v>1123</v>
      </c>
      <c r="H62" s="5">
        <v>1264</v>
      </c>
      <c r="I62" s="5">
        <v>97</v>
      </c>
      <c r="J62" s="5">
        <v>137</v>
      </c>
      <c r="K62" s="7">
        <v>115</v>
      </c>
      <c r="L62" s="5">
        <v>140</v>
      </c>
      <c r="M62" s="5">
        <v>502</v>
      </c>
      <c r="N62" s="7">
        <v>640</v>
      </c>
      <c r="O62" s="5">
        <v>1356</v>
      </c>
      <c r="P62" s="5">
        <v>2641</v>
      </c>
      <c r="Q62" s="5">
        <v>2876</v>
      </c>
      <c r="R62" s="5">
        <v>466</v>
      </c>
      <c r="S62" s="5">
        <v>656</v>
      </c>
      <c r="T62" s="7">
        <v>805</v>
      </c>
      <c r="U62" s="5" t="s">
        <v>407</v>
      </c>
      <c r="V62" t="s">
        <v>407</v>
      </c>
    </row>
    <row r="63" spans="1:22" x14ac:dyDescent="0.3">
      <c r="A63" s="19">
        <v>4104105</v>
      </c>
      <c r="B63" s="7" t="s">
        <v>66</v>
      </c>
      <c r="C63" s="5">
        <v>4439</v>
      </c>
      <c r="D63" s="5">
        <v>11774</v>
      </c>
      <c r="E63" s="5">
        <v>11979</v>
      </c>
      <c r="F63" s="5">
        <v>1284</v>
      </c>
      <c r="G63" s="5">
        <v>2344</v>
      </c>
      <c r="H63" s="5">
        <v>2832</v>
      </c>
      <c r="I63" s="5">
        <v>815</v>
      </c>
      <c r="J63" s="5">
        <v>4837</v>
      </c>
      <c r="K63" s="5">
        <v>4500</v>
      </c>
      <c r="L63" s="5">
        <v>593</v>
      </c>
      <c r="M63" s="5">
        <v>1302</v>
      </c>
      <c r="N63" s="5">
        <v>1366</v>
      </c>
      <c r="O63" s="5">
        <v>1044</v>
      </c>
      <c r="P63" s="5">
        <v>2323</v>
      </c>
      <c r="Q63" s="5">
        <v>2283</v>
      </c>
      <c r="R63" s="5">
        <v>703</v>
      </c>
      <c r="S63" s="5">
        <v>968</v>
      </c>
      <c r="T63" s="7">
        <v>997</v>
      </c>
      <c r="U63" s="5" t="s">
        <v>407</v>
      </c>
      <c r="V63" t="s">
        <v>407</v>
      </c>
    </row>
    <row r="64" spans="1:22" x14ac:dyDescent="0.3">
      <c r="A64" s="19">
        <v>4104204</v>
      </c>
      <c r="B64" s="7" t="s">
        <v>67</v>
      </c>
      <c r="C64" s="5">
        <v>161619</v>
      </c>
      <c r="D64" s="5">
        <v>266909</v>
      </c>
      <c r="E64" s="5">
        <v>296815</v>
      </c>
      <c r="F64" s="5">
        <v>43005</v>
      </c>
      <c r="G64" s="5">
        <v>66344</v>
      </c>
      <c r="H64" s="5">
        <v>77605</v>
      </c>
      <c r="I64" s="5">
        <v>85079</v>
      </c>
      <c r="J64" s="5">
        <v>141067</v>
      </c>
      <c r="K64" s="5">
        <v>144356</v>
      </c>
      <c r="L64" s="5">
        <v>16793</v>
      </c>
      <c r="M64" s="5">
        <v>32361</v>
      </c>
      <c r="N64" s="5">
        <v>44787</v>
      </c>
      <c r="O64" s="5">
        <v>2764</v>
      </c>
      <c r="P64" s="5">
        <v>6330</v>
      </c>
      <c r="Q64" s="5">
        <v>6744</v>
      </c>
      <c r="R64" s="5">
        <v>13978</v>
      </c>
      <c r="S64" s="5">
        <v>20807</v>
      </c>
      <c r="T64" s="5">
        <v>23323</v>
      </c>
      <c r="U64" s="5" t="s">
        <v>407</v>
      </c>
      <c r="V64" t="s">
        <v>407</v>
      </c>
    </row>
    <row r="65" spans="1:22" x14ac:dyDescent="0.3">
      <c r="A65" s="19">
        <v>4104253</v>
      </c>
      <c r="B65" s="7" t="s">
        <v>68</v>
      </c>
      <c r="C65" s="5">
        <v>13531</v>
      </c>
      <c r="D65" s="5">
        <v>25708</v>
      </c>
      <c r="E65" s="5">
        <v>27861</v>
      </c>
      <c r="F65" s="5">
        <v>6919</v>
      </c>
      <c r="G65" s="5">
        <v>12097</v>
      </c>
      <c r="H65" s="5">
        <v>14267</v>
      </c>
      <c r="I65" s="5">
        <v>2245</v>
      </c>
      <c r="J65" s="5">
        <v>4498</v>
      </c>
      <c r="K65" s="5">
        <v>3887</v>
      </c>
      <c r="L65" s="5">
        <v>1316</v>
      </c>
      <c r="M65" s="5">
        <v>2855</v>
      </c>
      <c r="N65" s="5">
        <v>3287</v>
      </c>
      <c r="O65" s="5">
        <v>1892</v>
      </c>
      <c r="P65" s="5">
        <v>3623</v>
      </c>
      <c r="Q65" s="5">
        <v>3650</v>
      </c>
      <c r="R65" s="5">
        <v>1159</v>
      </c>
      <c r="S65" s="5">
        <v>2635</v>
      </c>
      <c r="T65" s="5">
        <v>2769</v>
      </c>
      <c r="U65" s="5" t="s">
        <v>407</v>
      </c>
      <c r="V65" t="s">
        <v>407</v>
      </c>
    </row>
    <row r="66" spans="1:22" x14ac:dyDescent="0.3">
      <c r="A66" s="19">
        <v>4104303</v>
      </c>
      <c r="B66" s="7" t="s">
        <v>69</v>
      </c>
      <c r="C66" s="5">
        <v>121908</v>
      </c>
      <c r="D66" s="5">
        <v>234390</v>
      </c>
      <c r="E66" s="5">
        <v>277879</v>
      </c>
      <c r="F66" s="5">
        <v>36822</v>
      </c>
      <c r="G66" s="5">
        <v>52922</v>
      </c>
      <c r="H66" s="5">
        <v>59579</v>
      </c>
      <c r="I66" s="5">
        <v>43570</v>
      </c>
      <c r="J66" s="5">
        <v>36824</v>
      </c>
      <c r="K66" s="5">
        <v>14614</v>
      </c>
      <c r="L66" s="5">
        <v>22907</v>
      </c>
      <c r="M66" s="5">
        <v>117597</v>
      </c>
      <c r="N66" s="5">
        <v>51411</v>
      </c>
      <c r="O66" s="5">
        <v>4625</v>
      </c>
      <c r="P66" s="5">
        <v>7188</v>
      </c>
      <c r="Q66" s="5">
        <v>8927</v>
      </c>
      <c r="R66" s="5">
        <v>13984</v>
      </c>
      <c r="S66" s="5">
        <v>19859</v>
      </c>
      <c r="T66" s="5">
        <v>21225</v>
      </c>
      <c r="U66" s="5" t="s">
        <v>407</v>
      </c>
      <c r="V66" s="6">
        <v>122122</v>
      </c>
    </row>
    <row r="67" spans="1:22" x14ac:dyDescent="0.3">
      <c r="A67" s="19">
        <v>4104402</v>
      </c>
      <c r="B67" s="7" t="s">
        <v>70</v>
      </c>
      <c r="C67" s="5">
        <v>7318</v>
      </c>
      <c r="D67" s="5">
        <v>14779</v>
      </c>
      <c r="E67" s="5">
        <v>17253</v>
      </c>
      <c r="F67" s="5">
        <v>1526</v>
      </c>
      <c r="G67" s="5">
        <v>2821</v>
      </c>
      <c r="H67" s="5">
        <v>3304</v>
      </c>
      <c r="I67" s="5">
        <v>664</v>
      </c>
      <c r="J67" s="5">
        <v>2130</v>
      </c>
      <c r="K67" s="5">
        <v>3619</v>
      </c>
      <c r="L67" s="5">
        <v>1006</v>
      </c>
      <c r="M67" s="5">
        <v>1841</v>
      </c>
      <c r="N67" s="5">
        <v>2167</v>
      </c>
      <c r="O67" s="5">
        <v>3014</v>
      </c>
      <c r="P67" s="5">
        <v>6397</v>
      </c>
      <c r="Q67" s="5">
        <v>6516</v>
      </c>
      <c r="R67" s="5">
        <v>1108</v>
      </c>
      <c r="S67" s="5">
        <v>1590</v>
      </c>
      <c r="T67" s="5">
        <v>1647</v>
      </c>
      <c r="U67" s="5" t="s">
        <v>407</v>
      </c>
      <c r="V67" t="s">
        <v>407</v>
      </c>
    </row>
    <row r="68" spans="1:22" x14ac:dyDescent="0.3">
      <c r="A68" s="19">
        <v>4104428</v>
      </c>
      <c r="B68" s="7" t="s">
        <v>71</v>
      </c>
      <c r="C68" s="5">
        <v>10189</v>
      </c>
      <c r="D68" s="5">
        <v>27318</v>
      </c>
      <c r="E68" s="5">
        <v>28765</v>
      </c>
      <c r="F68" s="5">
        <v>1894</v>
      </c>
      <c r="G68" s="5">
        <v>3992</v>
      </c>
      <c r="H68" s="5">
        <v>4506</v>
      </c>
      <c r="I68" s="5">
        <v>1635</v>
      </c>
      <c r="J68" s="5">
        <v>10089</v>
      </c>
      <c r="K68" s="5">
        <v>9615</v>
      </c>
      <c r="L68" s="5">
        <v>2046</v>
      </c>
      <c r="M68" s="5">
        <v>3291</v>
      </c>
      <c r="N68" s="5">
        <v>4468</v>
      </c>
      <c r="O68" s="5">
        <v>3300</v>
      </c>
      <c r="P68" s="5">
        <v>7050</v>
      </c>
      <c r="Q68" s="5">
        <v>7129</v>
      </c>
      <c r="R68" s="5">
        <v>1314</v>
      </c>
      <c r="S68" s="5">
        <v>2896</v>
      </c>
      <c r="T68" s="5">
        <v>3046</v>
      </c>
      <c r="U68" s="5" t="s">
        <v>407</v>
      </c>
      <c r="V68" t="s">
        <v>407</v>
      </c>
    </row>
    <row r="69" spans="1:22" x14ac:dyDescent="0.3">
      <c r="A69" s="19">
        <v>4104451</v>
      </c>
      <c r="B69" s="7" t="s">
        <v>72</v>
      </c>
      <c r="C69" s="5">
        <v>6161</v>
      </c>
      <c r="D69" s="5">
        <v>11903</v>
      </c>
      <c r="E69" s="5">
        <v>13252</v>
      </c>
      <c r="F69" s="5">
        <v>1977</v>
      </c>
      <c r="G69" s="5">
        <v>3177</v>
      </c>
      <c r="H69" s="5">
        <v>3593</v>
      </c>
      <c r="I69" s="5">
        <v>489</v>
      </c>
      <c r="J69" s="5">
        <v>1165</v>
      </c>
      <c r="K69" s="5">
        <v>1686</v>
      </c>
      <c r="L69" s="5">
        <v>943</v>
      </c>
      <c r="M69" s="5">
        <v>2634</v>
      </c>
      <c r="N69" s="5">
        <v>2717</v>
      </c>
      <c r="O69" s="5">
        <v>1652</v>
      </c>
      <c r="P69" s="5">
        <v>3236</v>
      </c>
      <c r="Q69" s="5">
        <v>3481</v>
      </c>
      <c r="R69" s="5">
        <v>1100</v>
      </c>
      <c r="S69" s="5">
        <v>1691</v>
      </c>
      <c r="T69" s="5">
        <v>1775</v>
      </c>
      <c r="U69" s="5" t="s">
        <v>407</v>
      </c>
      <c r="V69" t="s">
        <v>407</v>
      </c>
    </row>
    <row r="70" spans="1:22" x14ac:dyDescent="0.3">
      <c r="A70" s="19">
        <v>4104501</v>
      </c>
      <c r="B70" s="7" t="s">
        <v>73</v>
      </c>
      <c r="C70" s="5">
        <v>32680</v>
      </c>
      <c r="D70" s="5">
        <v>50659</v>
      </c>
      <c r="E70" s="5">
        <v>41650</v>
      </c>
      <c r="F70" s="5">
        <v>4729</v>
      </c>
      <c r="G70" s="5">
        <v>7294</v>
      </c>
      <c r="H70" s="5">
        <v>8235</v>
      </c>
      <c r="I70" s="5">
        <v>16149</v>
      </c>
      <c r="J70" s="5">
        <v>23412</v>
      </c>
      <c r="K70" s="5">
        <v>13321</v>
      </c>
      <c r="L70" s="5">
        <v>2622</v>
      </c>
      <c r="M70" s="5">
        <v>5384</v>
      </c>
      <c r="N70" s="5">
        <v>5445</v>
      </c>
      <c r="O70" s="5">
        <v>6996</v>
      </c>
      <c r="P70" s="5">
        <v>11537</v>
      </c>
      <c r="Q70" s="5">
        <v>11300</v>
      </c>
      <c r="R70" s="5">
        <v>2184</v>
      </c>
      <c r="S70" s="5">
        <v>3032</v>
      </c>
      <c r="T70" s="5">
        <v>3350</v>
      </c>
      <c r="U70" s="5" t="s">
        <v>407</v>
      </c>
      <c r="V70" t="s">
        <v>407</v>
      </c>
    </row>
    <row r="71" spans="1:22" x14ac:dyDescent="0.3">
      <c r="A71" s="19">
        <v>4104600</v>
      </c>
      <c r="B71" s="7" t="s">
        <v>74</v>
      </c>
      <c r="C71" s="5">
        <v>15427</v>
      </c>
      <c r="D71" s="5">
        <v>23698</v>
      </c>
      <c r="E71" s="5">
        <v>26305</v>
      </c>
      <c r="F71" s="5">
        <v>4021</v>
      </c>
      <c r="G71" s="5">
        <v>5992</v>
      </c>
      <c r="H71" s="5">
        <v>6741</v>
      </c>
      <c r="I71" s="5">
        <v>2189</v>
      </c>
      <c r="J71" s="5">
        <v>4650</v>
      </c>
      <c r="K71" s="5">
        <v>5455</v>
      </c>
      <c r="L71" s="5">
        <v>2339</v>
      </c>
      <c r="M71" s="5">
        <v>3690</v>
      </c>
      <c r="N71" s="5">
        <v>4228</v>
      </c>
      <c r="O71" s="5">
        <v>4369</v>
      </c>
      <c r="P71" s="5">
        <v>6777</v>
      </c>
      <c r="Q71" s="5">
        <v>6821</v>
      </c>
      <c r="R71" s="5">
        <v>2509</v>
      </c>
      <c r="S71" s="5">
        <v>2589</v>
      </c>
      <c r="T71" s="5">
        <v>3060</v>
      </c>
      <c r="U71" s="5" t="s">
        <v>407</v>
      </c>
      <c r="V71" t="s">
        <v>407</v>
      </c>
    </row>
    <row r="72" spans="1:22" x14ac:dyDescent="0.3">
      <c r="A72" s="19">
        <v>4104659</v>
      </c>
      <c r="B72" s="7" t="s">
        <v>75</v>
      </c>
      <c r="C72" s="5">
        <v>79812</v>
      </c>
      <c r="D72" s="5">
        <v>147186</v>
      </c>
      <c r="E72" s="5">
        <v>155212</v>
      </c>
      <c r="F72" s="5">
        <v>4805</v>
      </c>
      <c r="G72" s="5">
        <v>8383</v>
      </c>
      <c r="H72" s="5">
        <v>9689</v>
      </c>
      <c r="I72" s="5">
        <v>55786</v>
      </c>
      <c r="J72" s="5">
        <v>103712</v>
      </c>
      <c r="K72" s="5">
        <v>107456</v>
      </c>
      <c r="L72" s="5">
        <v>5996</v>
      </c>
      <c r="M72" s="5">
        <v>14813</v>
      </c>
      <c r="N72" s="5">
        <v>16325</v>
      </c>
      <c r="O72" s="5">
        <v>11280</v>
      </c>
      <c r="P72" s="5">
        <v>16249</v>
      </c>
      <c r="Q72" s="5">
        <v>18927</v>
      </c>
      <c r="R72" s="5">
        <v>1945</v>
      </c>
      <c r="S72" s="5">
        <v>4029</v>
      </c>
      <c r="T72" s="5">
        <v>2814</v>
      </c>
      <c r="U72" s="5" t="s">
        <v>407</v>
      </c>
      <c r="V72" t="s">
        <v>407</v>
      </c>
    </row>
    <row r="73" spans="1:22" x14ac:dyDescent="0.3">
      <c r="A73" s="19">
        <v>4104709</v>
      </c>
      <c r="B73" s="7" t="s">
        <v>76</v>
      </c>
      <c r="C73" s="5">
        <v>9840</v>
      </c>
      <c r="D73" s="5">
        <v>16548</v>
      </c>
      <c r="E73" s="5">
        <v>18684</v>
      </c>
      <c r="F73" s="5">
        <v>3694</v>
      </c>
      <c r="G73" s="5">
        <v>5938</v>
      </c>
      <c r="H73" s="5">
        <v>6590</v>
      </c>
      <c r="I73" s="5">
        <v>491</v>
      </c>
      <c r="J73" s="5">
        <v>1740</v>
      </c>
      <c r="K73" s="5">
        <v>1951</v>
      </c>
      <c r="L73" s="5">
        <v>1198</v>
      </c>
      <c r="M73" s="5">
        <v>2336</v>
      </c>
      <c r="N73" s="5">
        <v>2584</v>
      </c>
      <c r="O73" s="5">
        <v>3037</v>
      </c>
      <c r="P73" s="5">
        <v>4662</v>
      </c>
      <c r="Q73" s="5">
        <v>5514</v>
      </c>
      <c r="R73" s="5">
        <v>1420</v>
      </c>
      <c r="S73" s="5">
        <v>1872</v>
      </c>
      <c r="T73" s="5">
        <v>2044</v>
      </c>
      <c r="U73" s="5" t="s">
        <v>407</v>
      </c>
      <c r="V73" t="s">
        <v>407</v>
      </c>
    </row>
    <row r="74" spans="1:22" x14ac:dyDescent="0.3">
      <c r="A74" s="19">
        <v>4104808</v>
      </c>
      <c r="B74" s="7" t="s">
        <v>77</v>
      </c>
      <c r="C74" s="5">
        <v>369514</v>
      </c>
      <c r="D74" s="5">
        <v>663633</v>
      </c>
      <c r="E74" s="5">
        <v>733183</v>
      </c>
      <c r="F74" s="5">
        <v>124975</v>
      </c>
      <c r="G74" s="5">
        <v>185989</v>
      </c>
      <c r="H74" s="5">
        <v>211070</v>
      </c>
      <c r="I74" s="5">
        <v>81563</v>
      </c>
      <c r="J74" s="5">
        <v>195870</v>
      </c>
      <c r="K74" s="5">
        <v>116937</v>
      </c>
      <c r="L74" s="5">
        <v>91289</v>
      </c>
      <c r="M74" s="5">
        <v>168042</v>
      </c>
      <c r="N74" s="5">
        <v>189707</v>
      </c>
      <c r="O74" s="5">
        <v>22834</v>
      </c>
      <c r="P74" s="5">
        <v>42654</v>
      </c>
      <c r="Q74" s="5">
        <v>45804</v>
      </c>
      <c r="R74" s="5">
        <v>48853</v>
      </c>
      <c r="S74" s="5">
        <v>71078</v>
      </c>
      <c r="T74" s="5">
        <v>78943</v>
      </c>
      <c r="U74" s="5" t="s">
        <v>407</v>
      </c>
      <c r="V74" s="6">
        <v>90722</v>
      </c>
    </row>
    <row r="75" spans="1:22" x14ac:dyDescent="0.3">
      <c r="A75" s="19">
        <v>4104907</v>
      </c>
      <c r="B75" s="7" t="s">
        <v>78</v>
      </c>
      <c r="C75" s="5">
        <v>76201</v>
      </c>
      <c r="D75" s="5">
        <v>130961</v>
      </c>
      <c r="E75" s="5">
        <v>158617</v>
      </c>
      <c r="F75" s="5">
        <v>17293</v>
      </c>
      <c r="G75" s="5">
        <v>26589</v>
      </c>
      <c r="H75" s="5">
        <v>30376</v>
      </c>
      <c r="I75" s="5">
        <v>14092</v>
      </c>
      <c r="J75" s="5">
        <v>30100</v>
      </c>
      <c r="K75" s="5">
        <v>29231</v>
      </c>
      <c r="L75" s="5">
        <v>8030</v>
      </c>
      <c r="M75" s="5">
        <v>13385</v>
      </c>
      <c r="N75" s="5">
        <v>14789</v>
      </c>
      <c r="O75" s="5">
        <v>29738</v>
      </c>
      <c r="P75" s="5">
        <v>52657</v>
      </c>
      <c r="Q75" s="5">
        <v>66811</v>
      </c>
      <c r="R75" s="5">
        <v>7048</v>
      </c>
      <c r="S75" s="5">
        <v>8230</v>
      </c>
      <c r="T75" s="5">
        <v>12294</v>
      </c>
      <c r="U75" s="5" t="s">
        <v>407</v>
      </c>
      <c r="V75" s="6">
        <v>5116</v>
      </c>
    </row>
    <row r="76" spans="1:22" x14ac:dyDescent="0.3">
      <c r="A76" s="19">
        <v>4105003</v>
      </c>
      <c r="B76" s="7" t="s">
        <v>79</v>
      </c>
      <c r="C76" s="5">
        <v>7939</v>
      </c>
      <c r="D76" s="5">
        <v>13246</v>
      </c>
      <c r="E76" s="5">
        <v>14243</v>
      </c>
      <c r="F76" s="5">
        <v>1530</v>
      </c>
      <c r="G76" s="5">
        <v>2545</v>
      </c>
      <c r="H76" s="5">
        <v>2816</v>
      </c>
      <c r="I76" s="5">
        <v>216</v>
      </c>
      <c r="J76" s="5">
        <v>441</v>
      </c>
      <c r="K76" s="7">
        <v>674</v>
      </c>
      <c r="L76" s="5">
        <v>1034</v>
      </c>
      <c r="M76" s="5">
        <v>1684</v>
      </c>
      <c r="N76" s="5">
        <v>1760</v>
      </c>
      <c r="O76" s="5">
        <v>3355</v>
      </c>
      <c r="P76" s="5">
        <v>5595</v>
      </c>
      <c r="Q76" s="5">
        <v>5566</v>
      </c>
      <c r="R76" s="5">
        <v>1804</v>
      </c>
      <c r="S76" s="5">
        <v>2981</v>
      </c>
      <c r="T76" s="5">
        <v>3427</v>
      </c>
      <c r="U76" s="5" t="s">
        <v>407</v>
      </c>
      <c r="V76" t="s">
        <v>407</v>
      </c>
    </row>
    <row r="77" spans="1:22" x14ac:dyDescent="0.3">
      <c r="A77" s="19">
        <v>4105102</v>
      </c>
      <c r="B77" s="7" t="s">
        <v>80</v>
      </c>
      <c r="C77" s="5">
        <v>9102</v>
      </c>
      <c r="D77" s="5">
        <v>13318</v>
      </c>
      <c r="E77" s="5">
        <v>13996</v>
      </c>
      <c r="F77" s="5">
        <v>3994</v>
      </c>
      <c r="G77" s="5">
        <v>5115</v>
      </c>
      <c r="H77" s="5">
        <v>5590</v>
      </c>
      <c r="I77" s="5">
        <v>407</v>
      </c>
      <c r="J77" s="5">
        <v>378</v>
      </c>
      <c r="K77" s="7">
        <v>655</v>
      </c>
      <c r="L77" s="5">
        <v>1187</v>
      </c>
      <c r="M77" s="5">
        <v>1706</v>
      </c>
      <c r="N77" s="5">
        <v>1794</v>
      </c>
      <c r="O77" s="5">
        <v>1542</v>
      </c>
      <c r="P77" s="5">
        <v>3838</v>
      </c>
      <c r="Q77" s="5">
        <v>3589</v>
      </c>
      <c r="R77" s="5">
        <v>1972</v>
      </c>
      <c r="S77" s="5">
        <v>2281</v>
      </c>
      <c r="T77" s="5">
        <v>2368</v>
      </c>
      <c r="U77" s="5" t="s">
        <v>407</v>
      </c>
      <c r="V77" t="s">
        <v>407</v>
      </c>
    </row>
    <row r="78" spans="1:22" x14ac:dyDescent="0.3">
      <c r="A78" s="19">
        <v>4105201</v>
      </c>
      <c r="B78" s="7" t="s">
        <v>81</v>
      </c>
      <c r="C78" s="5">
        <v>4997</v>
      </c>
      <c r="D78" s="5">
        <v>11296</v>
      </c>
      <c r="E78" s="5">
        <v>12694</v>
      </c>
      <c r="F78" s="5">
        <v>1784</v>
      </c>
      <c r="G78" s="5">
        <v>3876</v>
      </c>
      <c r="H78" s="5">
        <v>4743</v>
      </c>
      <c r="I78" s="5">
        <v>138</v>
      </c>
      <c r="J78" s="5">
        <v>1833</v>
      </c>
      <c r="K78" s="5">
        <v>1971</v>
      </c>
      <c r="L78" s="5">
        <v>681</v>
      </c>
      <c r="M78" s="5">
        <v>1078</v>
      </c>
      <c r="N78" s="5">
        <v>1289</v>
      </c>
      <c r="O78" s="5">
        <v>1491</v>
      </c>
      <c r="P78" s="5">
        <v>2936</v>
      </c>
      <c r="Q78" s="5">
        <v>3347</v>
      </c>
      <c r="R78" s="5">
        <v>903</v>
      </c>
      <c r="S78" s="5">
        <v>1573</v>
      </c>
      <c r="T78" s="5">
        <v>1345</v>
      </c>
      <c r="U78" s="5" t="s">
        <v>407</v>
      </c>
      <c r="V78" t="s">
        <v>407</v>
      </c>
    </row>
    <row r="79" spans="1:22" x14ac:dyDescent="0.3">
      <c r="A79" s="19">
        <v>4105300</v>
      </c>
      <c r="B79" s="7" t="s">
        <v>82</v>
      </c>
      <c r="C79" s="5">
        <v>27609</v>
      </c>
      <c r="D79" s="5">
        <v>40584</v>
      </c>
      <c r="E79" s="5">
        <v>39613</v>
      </c>
      <c r="F79" s="5">
        <v>3492</v>
      </c>
      <c r="G79" s="5">
        <v>5347</v>
      </c>
      <c r="H79" s="5">
        <v>5990</v>
      </c>
      <c r="I79" s="5">
        <v>15735</v>
      </c>
      <c r="J79" s="5">
        <v>21691</v>
      </c>
      <c r="K79" s="5">
        <v>19152</v>
      </c>
      <c r="L79" s="5">
        <v>2305</v>
      </c>
      <c r="M79" s="5">
        <v>3825</v>
      </c>
      <c r="N79" s="5">
        <v>4043</v>
      </c>
      <c r="O79" s="5">
        <v>4093</v>
      </c>
      <c r="P79" s="5">
        <v>7293</v>
      </c>
      <c r="Q79" s="5">
        <v>7812</v>
      </c>
      <c r="R79" s="5">
        <v>1984</v>
      </c>
      <c r="S79" s="5">
        <v>2428</v>
      </c>
      <c r="T79" s="5">
        <v>2615</v>
      </c>
      <c r="U79" s="5" t="s">
        <v>407</v>
      </c>
      <c r="V79" t="s">
        <v>407</v>
      </c>
    </row>
    <row r="80" spans="1:22" x14ac:dyDescent="0.3">
      <c r="A80" s="19">
        <v>4105409</v>
      </c>
      <c r="B80" s="7" t="s">
        <v>83</v>
      </c>
      <c r="C80" s="5">
        <v>19131</v>
      </c>
      <c r="D80" s="5">
        <v>34921</v>
      </c>
      <c r="E80" s="5">
        <v>40337</v>
      </c>
      <c r="F80" s="5">
        <v>4849</v>
      </c>
      <c r="G80" s="5">
        <v>7213</v>
      </c>
      <c r="H80" s="5">
        <v>8474</v>
      </c>
      <c r="I80" s="5">
        <v>2186</v>
      </c>
      <c r="J80" s="5">
        <v>9860</v>
      </c>
      <c r="K80" s="5">
        <v>10276</v>
      </c>
      <c r="L80" s="5">
        <v>3107</v>
      </c>
      <c r="M80" s="5">
        <v>4652</v>
      </c>
      <c r="N80" s="5">
        <v>5862</v>
      </c>
      <c r="O80" s="5">
        <v>6494</v>
      </c>
      <c r="P80" s="5">
        <v>10060</v>
      </c>
      <c r="Q80" s="5">
        <v>12281</v>
      </c>
      <c r="R80" s="5">
        <v>2495</v>
      </c>
      <c r="S80" s="5">
        <v>3136</v>
      </c>
      <c r="T80" s="5">
        <v>3444</v>
      </c>
      <c r="U80" s="5" t="s">
        <v>407</v>
      </c>
      <c r="V80" t="s">
        <v>407</v>
      </c>
    </row>
    <row r="81" spans="1:22" x14ac:dyDescent="0.3">
      <c r="A81" s="19">
        <v>4105508</v>
      </c>
      <c r="B81" s="7" t="s">
        <v>84</v>
      </c>
      <c r="C81" s="5">
        <v>80970</v>
      </c>
      <c r="D81" s="5">
        <v>173831</v>
      </c>
      <c r="E81" s="5">
        <v>200919</v>
      </c>
      <c r="F81" s="5">
        <v>28409</v>
      </c>
      <c r="G81" s="5">
        <v>47949</v>
      </c>
      <c r="H81" s="5">
        <v>54719</v>
      </c>
      <c r="I81" s="5">
        <v>17949</v>
      </c>
      <c r="J81" s="5">
        <v>55949</v>
      </c>
      <c r="K81" s="5">
        <v>64795</v>
      </c>
      <c r="L81" s="5">
        <v>17129</v>
      </c>
      <c r="M81" s="5">
        <v>35215</v>
      </c>
      <c r="N81" s="5">
        <v>40573</v>
      </c>
      <c r="O81" s="5">
        <v>7501</v>
      </c>
      <c r="P81" s="5">
        <v>16596</v>
      </c>
      <c r="Q81" s="5">
        <v>21480</v>
      </c>
      <c r="R81" s="5">
        <v>9982</v>
      </c>
      <c r="S81" s="5">
        <v>18122</v>
      </c>
      <c r="T81" s="5">
        <v>19352</v>
      </c>
      <c r="U81" s="5" t="s">
        <v>407</v>
      </c>
      <c r="V81" t="s">
        <v>407</v>
      </c>
    </row>
    <row r="82" spans="1:22" x14ac:dyDescent="0.3">
      <c r="A82" s="19">
        <v>4105607</v>
      </c>
      <c r="B82" s="7" t="s">
        <v>85</v>
      </c>
      <c r="C82" s="5">
        <v>11074</v>
      </c>
      <c r="D82" s="5">
        <v>25966</v>
      </c>
      <c r="E82" s="5">
        <v>29978</v>
      </c>
      <c r="F82" s="5">
        <v>3578</v>
      </c>
      <c r="G82" s="5">
        <v>5865</v>
      </c>
      <c r="H82" s="5">
        <v>6402</v>
      </c>
      <c r="I82" s="5">
        <v>2576</v>
      </c>
      <c r="J82" s="5">
        <v>12544</v>
      </c>
      <c r="K82" s="5">
        <v>15361</v>
      </c>
      <c r="L82" s="5">
        <v>1110</v>
      </c>
      <c r="M82" s="5">
        <v>2393</v>
      </c>
      <c r="N82" s="5">
        <v>2415</v>
      </c>
      <c r="O82" s="5">
        <v>1767</v>
      </c>
      <c r="P82" s="5">
        <v>2657</v>
      </c>
      <c r="Q82" s="5">
        <v>3039</v>
      </c>
      <c r="R82" s="5">
        <v>2043</v>
      </c>
      <c r="S82" s="5">
        <v>2507</v>
      </c>
      <c r="T82" s="5">
        <v>2761</v>
      </c>
      <c r="U82" s="5" t="s">
        <v>407</v>
      </c>
      <c r="V82" t="s">
        <v>407</v>
      </c>
    </row>
    <row r="83" spans="1:22" x14ac:dyDescent="0.3">
      <c r="A83" s="19">
        <v>4105706</v>
      </c>
      <c r="B83" s="7" t="s">
        <v>86</v>
      </c>
      <c r="C83" s="5">
        <v>17963</v>
      </c>
      <c r="D83" s="5">
        <v>23345</v>
      </c>
      <c r="E83" s="5">
        <v>24793</v>
      </c>
      <c r="F83" s="5">
        <v>5607</v>
      </c>
      <c r="G83" s="5">
        <v>7408</v>
      </c>
      <c r="H83" s="5">
        <v>8171</v>
      </c>
      <c r="I83" s="5">
        <v>4831</v>
      </c>
      <c r="J83" s="5">
        <v>4545</v>
      </c>
      <c r="K83" s="5">
        <v>4257</v>
      </c>
      <c r="L83" s="5">
        <v>2357</v>
      </c>
      <c r="M83" s="5">
        <v>4030</v>
      </c>
      <c r="N83" s="5">
        <v>4599</v>
      </c>
      <c r="O83" s="5">
        <v>2199</v>
      </c>
      <c r="P83" s="5">
        <v>3745</v>
      </c>
      <c r="Q83" s="5">
        <v>4038</v>
      </c>
      <c r="R83" s="5">
        <v>2969</v>
      </c>
      <c r="S83" s="5">
        <v>3617</v>
      </c>
      <c r="T83" s="5">
        <v>3727</v>
      </c>
      <c r="U83" s="5" t="s">
        <v>407</v>
      </c>
      <c r="V83" t="s">
        <v>407</v>
      </c>
    </row>
    <row r="84" spans="1:22" x14ac:dyDescent="0.3">
      <c r="A84" s="19">
        <v>4105805</v>
      </c>
      <c r="B84" s="7" t="s">
        <v>87</v>
      </c>
      <c r="C84" s="5">
        <v>189930</v>
      </c>
      <c r="D84" s="5">
        <v>330025</v>
      </c>
      <c r="E84" s="5">
        <v>376842</v>
      </c>
      <c r="F84" s="5">
        <v>77034</v>
      </c>
      <c r="G84" s="5">
        <v>126430</v>
      </c>
      <c r="H84" s="5">
        <v>144274</v>
      </c>
      <c r="I84" s="5">
        <v>61907</v>
      </c>
      <c r="J84" s="5">
        <v>122384</v>
      </c>
      <c r="K84" s="5">
        <v>138987</v>
      </c>
      <c r="L84" s="5">
        <v>27801</v>
      </c>
      <c r="M84" s="5">
        <v>49754</v>
      </c>
      <c r="N84" s="5">
        <v>56899</v>
      </c>
      <c r="O84" s="5">
        <v>3800</v>
      </c>
      <c r="P84" s="5">
        <v>7421</v>
      </c>
      <c r="Q84" s="5">
        <v>7497</v>
      </c>
      <c r="R84" s="5">
        <v>19388</v>
      </c>
      <c r="S84" s="5">
        <v>24036</v>
      </c>
      <c r="T84" s="5">
        <v>26893</v>
      </c>
      <c r="U84" s="5" t="s">
        <v>407</v>
      </c>
      <c r="V84" s="6">
        <v>2292</v>
      </c>
    </row>
    <row r="85" spans="1:22" x14ac:dyDescent="0.3">
      <c r="A85" s="19">
        <v>4105904</v>
      </c>
      <c r="B85" s="7" t="s">
        <v>88</v>
      </c>
      <c r="C85" s="5">
        <v>29629</v>
      </c>
      <c r="D85" s="5">
        <v>41290</v>
      </c>
      <c r="E85" s="5">
        <v>50306</v>
      </c>
      <c r="F85" s="5">
        <v>10350</v>
      </c>
      <c r="G85" s="5">
        <v>14475</v>
      </c>
      <c r="H85" s="5">
        <v>16212</v>
      </c>
      <c r="I85" s="5">
        <v>9231</v>
      </c>
      <c r="J85" s="5">
        <v>11882</v>
      </c>
      <c r="K85" s="5">
        <v>17466</v>
      </c>
      <c r="L85" s="5">
        <v>3590</v>
      </c>
      <c r="M85" s="5">
        <v>6026</v>
      </c>
      <c r="N85" s="5">
        <v>7228</v>
      </c>
      <c r="O85" s="5">
        <v>2840</v>
      </c>
      <c r="P85" s="5">
        <v>3659</v>
      </c>
      <c r="Q85" s="5">
        <v>3845</v>
      </c>
      <c r="R85" s="5">
        <v>3618</v>
      </c>
      <c r="S85" s="5">
        <v>5248</v>
      </c>
      <c r="T85" s="5">
        <v>5554</v>
      </c>
      <c r="U85" s="5" t="s">
        <v>407</v>
      </c>
      <c r="V85" t="s">
        <v>407</v>
      </c>
    </row>
    <row r="86" spans="1:22" x14ac:dyDescent="0.3">
      <c r="A86" s="19">
        <v>4106001</v>
      </c>
      <c r="B86" s="7" t="s">
        <v>89</v>
      </c>
      <c r="C86" s="5">
        <v>4747</v>
      </c>
      <c r="D86" s="5">
        <v>7677</v>
      </c>
      <c r="E86" s="5">
        <v>8585</v>
      </c>
      <c r="F86" s="5">
        <v>1673</v>
      </c>
      <c r="G86" s="5">
        <v>2535</v>
      </c>
      <c r="H86" s="5">
        <v>2747</v>
      </c>
      <c r="I86" s="5">
        <v>298</v>
      </c>
      <c r="J86" s="5">
        <v>693</v>
      </c>
      <c r="K86" s="7">
        <v>850</v>
      </c>
      <c r="L86" s="5">
        <v>473</v>
      </c>
      <c r="M86" s="5">
        <v>1042</v>
      </c>
      <c r="N86" s="5">
        <v>1066</v>
      </c>
      <c r="O86" s="5">
        <v>1277</v>
      </c>
      <c r="P86" s="5">
        <v>2177</v>
      </c>
      <c r="Q86" s="5">
        <v>2630</v>
      </c>
      <c r="R86" s="5">
        <v>1026</v>
      </c>
      <c r="S86" s="5">
        <v>1230</v>
      </c>
      <c r="T86" s="5">
        <v>1291</v>
      </c>
      <c r="U86" s="5" t="s">
        <v>407</v>
      </c>
      <c r="V86" t="s">
        <v>407</v>
      </c>
    </row>
    <row r="87" spans="1:22" x14ac:dyDescent="0.3">
      <c r="A87" s="19">
        <v>4106100</v>
      </c>
      <c r="B87" s="7" t="s">
        <v>90</v>
      </c>
      <c r="C87" s="5">
        <v>2907</v>
      </c>
      <c r="D87" s="5">
        <v>4020</v>
      </c>
      <c r="E87" s="5">
        <v>4691</v>
      </c>
      <c r="F87" s="5">
        <v>862</v>
      </c>
      <c r="G87" s="5">
        <v>1294</v>
      </c>
      <c r="H87" s="5">
        <v>1486</v>
      </c>
      <c r="I87" s="5">
        <v>43</v>
      </c>
      <c r="J87" s="5">
        <v>73</v>
      </c>
      <c r="K87" s="7">
        <v>72</v>
      </c>
      <c r="L87" s="5">
        <v>266</v>
      </c>
      <c r="M87" s="5">
        <v>450</v>
      </c>
      <c r="N87" s="7">
        <v>508</v>
      </c>
      <c r="O87" s="5">
        <v>1136</v>
      </c>
      <c r="P87" s="5">
        <v>1487</v>
      </c>
      <c r="Q87" s="5">
        <v>1911</v>
      </c>
      <c r="R87" s="5">
        <v>600</v>
      </c>
      <c r="S87" s="5">
        <v>716</v>
      </c>
      <c r="T87" s="7">
        <v>715</v>
      </c>
      <c r="U87" s="5" t="s">
        <v>407</v>
      </c>
      <c r="V87" t="s">
        <v>407</v>
      </c>
    </row>
    <row r="88" spans="1:22" x14ac:dyDescent="0.3">
      <c r="A88" s="19">
        <v>4106209</v>
      </c>
      <c r="B88" s="7" t="s">
        <v>91</v>
      </c>
      <c r="C88" s="5">
        <v>12059</v>
      </c>
      <c r="D88" s="5">
        <v>20359</v>
      </c>
      <c r="E88" s="5">
        <v>20336</v>
      </c>
      <c r="F88" s="5">
        <v>2862</v>
      </c>
      <c r="G88" s="5">
        <v>5470</v>
      </c>
      <c r="H88" s="5">
        <v>6471</v>
      </c>
      <c r="I88" s="5">
        <v>2380</v>
      </c>
      <c r="J88" s="5">
        <v>4169</v>
      </c>
      <c r="K88" s="5">
        <v>3344</v>
      </c>
      <c r="L88" s="5">
        <v>1986</v>
      </c>
      <c r="M88" s="5">
        <v>3466</v>
      </c>
      <c r="N88" s="5">
        <v>3445</v>
      </c>
      <c r="O88" s="5">
        <v>3467</v>
      </c>
      <c r="P88" s="5">
        <v>5130</v>
      </c>
      <c r="Q88" s="5">
        <v>4919</v>
      </c>
      <c r="R88" s="5">
        <v>1364</v>
      </c>
      <c r="S88" s="5">
        <v>2124</v>
      </c>
      <c r="T88" s="5">
        <v>2157</v>
      </c>
      <c r="U88" s="5" t="s">
        <v>407</v>
      </c>
      <c r="V88" t="s">
        <v>407</v>
      </c>
    </row>
    <row r="89" spans="1:22" x14ac:dyDescent="0.3">
      <c r="A89" s="19">
        <v>4106308</v>
      </c>
      <c r="B89" s="7" t="s">
        <v>92</v>
      </c>
      <c r="C89" s="5">
        <v>17488</v>
      </c>
      <c r="D89" s="5">
        <v>30025</v>
      </c>
      <c r="E89" s="5">
        <v>32449</v>
      </c>
      <c r="F89" s="5">
        <v>5469</v>
      </c>
      <c r="G89" s="5">
        <v>8372</v>
      </c>
      <c r="H89" s="5">
        <v>9512</v>
      </c>
      <c r="I89" s="5">
        <v>1193</v>
      </c>
      <c r="J89" s="5">
        <v>3734</v>
      </c>
      <c r="K89" s="5">
        <v>3261</v>
      </c>
      <c r="L89" s="5">
        <v>3560</v>
      </c>
      <c r="M89" s="5">
        <v>6794</v>
      </c>
      <c r="N89" s="5">
        <v>7471</v>
      </c>
      <c r="O89" s="5">
        <v>3848</v>
      </c>
      <c r="P89" s="5">
        <v>7146</v>
      </c>
      <c r="Q89" s="5">
        <v>7305</v>
      </c>
      <c r="R89" s="5">
        <v>3418</v>
      </c>
      <c r="S89" s="5">
        <v>3979</v>
      </c>
      <c r="T89" s="5">
        <v>4900</v>
      </c>
      <c r="U89" s="5" t="s">
        <v>407</v>
      </c>
      <c r="V89" t="s">
        <v>407</v>
      </c>
    </row>
    <row r="90" spans="1:22" x14ac:dyDescent="0.3">
      <c r="A90" s="19">
        <v>4106407</v>
      </c>
      <c r="B90" s="7" t="s">
        <v>93</v>
      </c>
      <c r="C90" s="5">
        <v>100425</v>
      </c>
      <c r="D90" s="5">
        <v>126433</v>
      </c>
      <c r="E90" s="5">
        <v>132734</v>
      </c>
      <c r="F90" s="5">
        <v>24381</v>
      </c>
      <c r="G90" s="5">
        <v>30691</v>
      </c>
      <c r="H90" s="5">
        <v>32819</v>
      </c>
      <c r="I90" s="5">
        <v>42496</v>
      </c>
      <c r="J90" s="5">
        <v>53282</v>
      </c>
      <c r="K90" s="5">
        <v>53609</v>
      </c>
      <c r="L90" s="5">
        <v>13394</v>
      </c>
      <c r="M90" s="5">
        <v>20281</v>
      </c>
      <c r="N90" s="5">
        <v>22967</v>
      </c>
      <c r="O90" s="5">
        <v>3654</v>
      </c>
      <c r="P90" s="5">
        <v>4201</v>
      </c>
      <c r="Q90" s="5">
        <v>4625</v>
      </c>
      <c r="R90" s="5">
        <v>16500</v>
      </c>
      <c r="S90" s="5">
        <v>17978</v>
      </c>
      <c r="T90" s="5">
        <v>18714</v>
      </c>
      <c r="U90" s="5" t="s">
        <v>407</v>
      </c>
      <c r="V90" t="s">
        <v>407</v>
      </c>
    </row>
    <row r="91" spans="1:22" x14ac:dyDescent="0.3">
      <c r="A91" s="19">
        <v>4106456</v>
      </c>
      <c r="B91" s="7" t="s">
        <v>94</v>
      </c>
      <c r="C91" s="5">
        <v>3289</v>
      </c>
      <c r="D91" s="5">
        <v>14930</v>
      </c>
      <c r="E91" s="5">
        <v>16916</v>
      </c>
      <c r="F91" s="5">
        <v>347</v>
      </c>
      <c r="G91" s="5">
        <v>1323</v>
      </c>
      <c r="H91" s="5">
        <v>1529</v>
      </c>
      <c r="I91" s="5">
        <v>518</v>
      </c>
      <c r="J91" s="5">
        <v>9097</v>
      </c>
      <c r="K91" s="5">
        <v>10514</v>
      </c>
      <c r="L91" s="5">
        <v>179</v>
      </c>
      <c r="M91" s="5">
        <v>598</v>
      </c>
      <c r="N91" s="7">
        <v>687</v>
      </c>
      <c r="O91" s="5">
        <v>2050</v>
      </c>
      <c r="P91" s="5">
        <v>3300</v>
      </c>
      <c r="Q91" s="5">
        <v>3567</v>
      </c>
      <c r="R91" s="5">
        <v>195</v>
      </c>
      <c r="S91" s="5">
        <v>612</v>
      </c>
      <c r="T91" s="7">
        <v>619</v>
      </c>
      <c r="U91" s="5" t="s">
        <v>407</v>
      </c>
      <c r="V91" t="s">
        <v>407</v>
      </c>
    </row>
    <row r="92" spans="1:22" x14ac:dyDescent="0.3">
      <c r="A92" s="19">
        <v>4106506</v>
      </c>
      <c r="B92" s="7" t="s">
        <v>95</v>
      </c>
      <c r="C92" s="5">
        <v>25965</v>
      </c>
      <c r="D92" s="5">
        <v>5181</v>
      </c>
      <c r="E92" s="5">
        <v>58183</v>
      </c>
      <c r="F92" s="5">
        <v>6018</v>
      </c>
      <c r="G92" s="5">
        <v>307</v>
      </c>
      <c r="H92" s="5">
        <v>9523</v>
      </c>
      <c r="I92" s="5">
        <v>7774</v>
      </c>
      <c r="J92" s="5">
        <v>26</v>
      </c>
      <c r="K92" s="5">
        <v>30607</v>
      </c>
      <c r="L92" s="5">
        <v>3591</v>
      </c>
      <c r="M92" s="5">
        <v>432</v>
      </c>
      <c r="N92" s="5">
        <v>6544</v>
      </c>
      <c r="O92" s="5">
        <v>5143</v>
      </c>
      <c r="P92" s="5">
        <v>4260</v>
      </c>
      <c r="Q92" s="5">
        <v>7255</v>
      </c>
      <c r="R92" s="5">
        <v>3439</v>
      </c>
      <c r="S92" s="5">
        <v>156</v>
      </c>
      <c r="T92" s="5">
        <v>4254</v>
      </c>
      <c r="U92" s="5" t="s">
        <v>407</v>
      </c>
      <c r="V92" t="s">
        <v>407</v>
      </c>
    </row>
    <row r="93" spans="1:22" x14ac:dyDescent="0.3">
      <c r="A93" s="19">
        <v>4106555</v>
      </c>
      <c r="B93" s="7" t="s">
        <v>96</v>
      </c>
      <c r="C93" s="5">
        <v>2680</v>
      </c>
      <c r="D93" s="5">
        <v>3346</v>
      </c>
      <c r="E93" s="5">
        <v>4030</v>
      </c>
      <c r="F93" s="5">
        <v>613</v>
      </c>
      <c r="G93" s="5">
        <v>1007</v>
      </c>
      <c r="H93" s="5">
        <v>1171</v>
      </c>
      <c r="I93" s="5">
        <v>39</v>
      </c>
      <c r="J93" s="5">
        <v>39</v>
      </c>
      <c r="K93" s="7">
        <v>53</v>
      </c>
      <c r="L93" s="5">
        <v>240</v>
      </c>
      <c r="M93" s="5">
        <v>377</v>
      </c>
      <c r="N93" s="7">
        <v>616</v>
      </c>
      <c r="O93" s="5">
        <v>1172</v>
      </c>
      <c r="P93" s="5">
        <v>1327</v>
      </c>
      <c r="Q93" s="5">
        <v>1557</v>
      </c>
      <c r="R93" s="5">
        <v>616</v>
      </c>
      <c r="S93" s="5">
        <v>596</v>
      </c>
      <c r="T93" s="7">
        <v>634</v>
      </c>
      <c r="U93" s="5" t="s">
        <v>407</v>
      </c>
      <c r="V93" t="s">
        <v>407</v>
      </c>
    </row>
    <row r="94" spans="1:22" x14ac:dyDescent="0.3">
      <c r="A94" s="19">
        <v>4106803</v>
      </c>
      <c r="B94" s="7" t="s">
        <v>97</v>
      </c>
      <c r="C94" s="5">
        <v>9582</v>
      </c>
      <c r="D94" s="5">
        <v>15901</v>
      </c>
      <c r="E94" s="5">
        <v>16778</v>
      </c>
      <c r="F94" s="5">
        <v>1865</v>
      </c>
      <c r="G94" s="5">
        <v>3434</v>
      </c>
      <c r="H94" s="5">
        <v>3764</v>
      </c>
      <c r="I94" s="5">
        <v>1885</v>
      </c>
      <c r="J94" s="5">
        <v>3171</v>
      </c>
      <c r="K94" s="5">
        <v>3180</v>
      </c>
      <c r="L94" s="5">
        <v>714</v>
      </c>
      <c r="M94" s="5">
        <v>1454</v>
      </c>
      <c r="N94" s="5">
        <v>1568</v>
      </c>
      <c r="O94" s="5">
        <v>3906</v>
      </c>
      <c r="P94" s="5">
        <v>5908</v>
      </c>
      <c r="Q94" s="5">
        <v>6306</v>
      </c>
      <c r="R94" s="5">
        <v>1212</v>
      </c>
      <c r="S94" s="5">
        <v>1934</v>
      </c>
      <c r="T94" s="5">
        <v>1960</v>
      </c>
      <c r="U94" s="5" t="s">
        <v>407</v>
      </c>
      <c r="V94" t="s">
        <v>407</v>
      </c>
    </row>
    <row r="95" spans="1:22" x14ac:dyDescent="0.3">
      <c r="A95" s="19">
        <v>4106571</v>
      </c>
      <c r="B95" s="7" t="s">
        <v>98</v>
      </c>
      <c r="C95" s="5">
        <v>6165</v>
      </c>
      <c r="D95" s="5">
        <v>10348</v>
      </c>
      <c r="E95" s="5">
        <v>10942</v>
      </c>
      <c r="F95" s="5">
        <v>932</v>
      </c>
      <c r="G95" s="5">
        <v>1558</v>
      </c>
      <c r="H95" s="5">
        <v>1842</v>
      </c>
      <c r="I95" s="5">
        <v>1546</v>
      </c>
      <c r="J95" s="5">
        <v>768</v>
      </c>
      <c r="K95" s="7">
        <v>640</v>
      </c>
      <c r="L95" s="5">
        <v>444</v>
      </c>
      <c r="M95" s="5">
        <v>718</v>
      </c>
      <c r="N95" s="7">
        <v>821</v>
      </c>
      <c r="O95" s="5">
        <v>2742</v>
      </c>
      <c r="P95" s="5">
        <v>6283</v>
      </c>
      <c r="Q95" s="5">
        <v>6471</v>
      </c>
      <c r="R95" s="5">
        <v>501</v>
      </c>
      <c r="S95" s="5">
        <v>1021</v>
      </c>
      <c r="T95" s="5">
        <v>1167</v>
      </c>
      <c r="U95" s="5" t="s">
        <v>407</v>
      </c>
      <c r="V95" t="s">
        <v>407</v>
      </c>
    </row>
    <row r="96" spans="1:22" x14ac:dyDescent="0.3">
      <c r="A96" s="19">
        <v>4106605</v>
      </c>
      <c r="B96" s="7" t="s">
        <v>99</v>
      </c>
      <c r="C96" s="5">
        <v>19808</v>
      </c>
      <c r="D96" s="5">
        <v>34496</v>
      </c>
      <c r="E96" s="5">
        <v>41950</v>
      </c>
      <c r="F96" s="5">
        <v>7230</v>
      </c>
      <c r="G96" s="5">
        <v>10659</v>
      </c>
      <c r="H96" s="5">
        <v>12080</v>
      </c>
      <c r="I96" s="5">
        <v>4085</v>
      </c>
      <c r="J96" s="5">
        <v>11633</v>
      </c>
      <c r="K96" s="5">
        <v>15518</v>
      </c>
      <c r="L96" s="5">
        <v>2714</v>
      </c>
      <c r="M96" s="5">
        <v>4737</v>
      </c>
      <c r="N96" s="5">
        <v>5401</v>
      </c>
      <c r="O96" s="5">
        <v>2741</v>
      </c>
      <c r="P96" s="5">
        <v>3771</v>
      </c>
      <c r="Q96" s="5">
        <v>4378</v>
      </c>
      <c r="R96" s="5">
        <v>3038</v>
      </c>
      <c r="S96" s="5">
        <v>3696</v>
      </c>
      <c r="T96" s="5">
        <v>4572</v>
      </c>
      <c r="U96" s="5" t="s">
        <v>407</v>
      </c>
      <c r="V96" t="s">
        <v>407</v>
      </c>
    </row>
    <row r="97" spans="1:22" x14ac:dyDescent="0.3">
      <c r="A97" s="19">
        <v>4106704</v>
      </c>
      <c r="B97" s="7" t="s">
        <v>100</v>
      </c>
      <c r="C97" s="5">
        <v>5313</v>
      </c>
      <c r="D97" s="5">
        <v>7512</v>
      </c>
      <c r="E97" s="5">
        <v>8304</v>
      </c>
      <c r="F97" s="5">
        <v>1252</v>
      </c>
      <c r="G97" s="5">
        <v>1737</v>
      </c>
      <c r="H97" s="5">
        <v>2044</v>
      </c>
      <c r="I97" s="5">
        <v>586</v>
      </c>
      <c r="J97" s="5">
        <v>1518</v>
      </c>
      <c r="K97" s="5">
        <v>1824</v>
      </c>
      <c r="L97" s="5">
        <v>244</v>
      </c>
      <c r="M97" s="5">
        <v>376</v>
      </c>
      <c r="N97" s="7">
        <v>463</v>
      </c>
      <c r="O97" s="5">
        <v>2594</v>
      </c>
      <c r="P97" s="5">
        <v>3012</v>
      </c>
      <c r="Q97" s="5">
        <v>3048</v>
      </c>
      <c r="R97" s="5">
        <v>637</v>
      </c>
      <c r="S97" s="5">
        <v>869</v>
      </c>
      <c r="T97" s="7">
        <v>925</v>
      </c>
      <c r="U97" s="5" t="s">
        <v>407</v>
      </c>
      <c r="V97" t="s">
        <v>407</v>
      </c>
    </row>
    <row r="98" spans="1:22" x14ac:dyDescent="0.3">
      <c r="A98" s="19">
        <v>4106852</v>
      </c>
      <c r="B98" s="7" t="s">
        <v>101</v>
      </c>
      <c r="C98" s="5">
        <v>1987</v>
      </c>
      <c r="D98" s="5">
        <v>3628</v>
      </c>
      <c r="E98" s="5">
        <v>4614</v>
      </c>
      <c r="F98" s="5">
        <v>482</v>
      </c>
      <c r="G98" s="5">
        <v>866</v>
      </c>
      <c r="H98" s="7">
        <v>934</v>
      </c>
      <c r="I98" s="5">
        <v>5</v>
      </c>
      <c r="J98" s="5">
        <v>7</v>
      </c>
      <c r="K98" s="7">
        <v>144</v>
      </c>
      <c r="L98" s="5">
        <v>264</v>
      </c>
      <c r="M98" s="5">
        <v>611</v>
      </c>
      <c r="N98" s="5">
        <v>1047</v>
      </c>
      <c r="O98" s="5">
        <v>861</v>
      </c>
      <c r="P98" s="5">
        <v>1614</v>
      </c>
      <c r="Q98" s="5">
        <v>1887</v>
      </c>
      <c r="R98" s="5">
        <v>375</v>
      </c>
      <c r="S98" s="5">
        <v>530</v>
      </c>
      <c r="T98" s="7">
        <v>603</v>
      </c>
      <c r="U98" s="5" t="s">
        <v>407</v>
      </c>
      <c r="V98" t="s">
        <v>407</v>
      </c>
    </row>
    <row r="99" spans="1:22" x14ac:dyDescent="0.3">
      <c r="A99" s="19">
        <v>4106902</v>
      </c>
      <c r="B99" s="7" t="s">
        <v>102</v>
      </c>
      <c r="C99" s="5">
        <v>3386910</v>
      </c>
      <c r="D99" s="5">
        <v>4661196</v>
      </c>
      <c r="E99" s="5">
        <v>4834068</v>
      </c>
      <c r="F99" s="5">
        <v>1186499</v>
      </c>
      <c r="G99" s="5">
        <v>1567804</v>
      </c>
      <c r="H99" s="5">
        <v>1653902</v>
      </c>
      <c r="I99" s="5">
        <v>957546</v>
      </c>
      <c r="J99" s="5">
        <v>1097907</v>
      </c>
      <c r="K99" s="5">
        <v>630766</v>
      </c>
      <c r="L99" s="5">
        <v>911205</v>
      </c>
      <c r="M99" s="5">
        <v>1367632</v>
      </c>
      <c r="N99" s="5">
        <v>1360119</v>
      </c>
      <c r="O99" s="5">
        <v>544</v>
      </c>
      <c r="P99" s="5">
        <v>1157</v>
      </c>
      <c r="Q99" s="5">
        <v>1493</v>
      </c>
      <c r="R99" s="5">
        <v>331116</v>
      </c>
      <c r="S99" s="5">
        <v>380872</v>
      </c>
      <c r="T99" s="5">
        <v>389105</v>
      </c>
      <c r="U99" s="5">
        <v>245824</v>
      </c>
      <c r="V99" s="6">
        <v>798683</v>
      </c>
    </row>
    <row r="100" spans="1:22" x14ac:dyDescent="0.3">
      <c r="A100" s="19">
        <v>4107009</v>
      </c>
      <c r="B100" s="7" t="s">
        <v>103</v>
      </c>
      <c r="C100" s="5">
        <v>7915</v>
      </c>
      <c r="D100" s="5">
        <v>15502</v>
      </c>
      <c r="E100" s="5">
        <v>15708</v>
      </c>
      <c r="F100" s="5">
        <v>2409</v>
      </c>
      <c r="G100" s="5">
        <v>4929</v>
      </c>
      <c r="H100" s="5">
        <v>5208</v>
      </c>
      <c r="I100" s="5">
        <v>2085</v>
      </c>
      <c r="J100" s="5">
        <v>4456</v>
      </c>
      <c r="K100" s="5">
        <v>4219</v>
      </c>
      <c r="L100" s="5">
        <v>864</v>
      </c>
      <c r="M100" s="5">
        <v>2069</v>
      </c>
      <c r="N100" s="5">
        <v>2069</v>
      </c>
      <c r="O100" s="5">
        <v>1308</v>
      </c>
      <c r="P100" s="5">
        <v>2305</v>
      </c>
      <c r="Q100" s="5">
        <v>2260</v>
      </c>
      <c r="R100" s="5">
        <v>1249</v>
      </c>
      <c r="S100" s="5">
        <v>1743</v>
      </c>
      <c r="T100" s="5">
        <v>1951</v>
      </c>
      <c r="U100" s="5" t="s">
        <v>407</v>
      </c>
      <c r="V100" t="s">
        <v>407</v>
      </c>
    </row>
    <row r="101" spans="1:22" x14ac:dyDescent="0.3">
      <c r="A101" s="19">
        <v>4107108</v>
      </c>
      <c r="B101" s="7" t="s">
        <v>104</v>
      </c>
      <c r="C101" s="5">
        <v>4850</v>
      </c>
      <c r="D101" s="5">
        <v>6080</v>
      </c>
      <c r="E101" s="5">
        <v>6447</v>
      </c>
      <c r="F101" s="5">
        <v>2030</v>
      </c>
      <c r="G101" s="5">
        <v>2644</v>
      </c>
      <c r="H101" s="5">
        <v>2817</v>
      </c>
      <c r="I101" s="5">
        <v>206</v>
      </c>
      <c r="J101" s="5">
        <v>165</v>
      </c>
      <c r="K101" s="7">
        <v>176</v>
      </c>
      <c r="L101" s="5">
        <v>446</v>
      </c>
      <c r="M101" s="5">
        <v>781</v>
      </c>
      <c r="N101" s="7">
        <v>900</v>
      </c>
      <c r="O101" s="5">
        <v>1256</v>
      </c>
      <c r="P101" s="5">
        <v>1227</v>
      </c>
      <c r="Q101" s="5">
        <v>1288</v>
      </c>
      <c r="R101" s="5">
        <v>912</v>
      </c>
      <c r="S101" s="5">
        <v>1263</v>
      </c>
      <c r="T101" s="5">
        <v>1265</v>
      </c>
      <c r="U101" s="5" t="s">
        <v>407</v>
      </c>
      <c r="V101" t="s">
        <v>407</v>
      </c>
    </row>
    <row r="102" spans="1:22" x14ac:dyDescent="0.3">
      <c r="A102" s="19">
        <v>4107124</v>
      </c>
      <c r="B102" s="7" t="s">
        <v>105</v>
      </c>
      <c r="C102" s="5">
        <v>3373</v>
      </c>
      <c r="D102" s="5">
        <v>2645</v>
      </c>
      <c r="E102" s="5">
        <v>2864</v>
      </c>
      <c r="F102" s="5">
        <v>843</v>
      </c>
      <c r="G102" s="5">
        <v>499</v>
      </c>
      <c r="H102" s="7">
        <v>678</v>
      </c>
      <c r="I102" s="5">
        <v>22</v>
      </c>
      <c r="J102" s="5">
        <v>27</v>
      </c>
      <c r="K102" s="7">
        <v>22</v>
      </c>
      <c r="L102" s="5">
        <v>386</v>
      </c>
      <c r="M102" s="5">
        <v>277</v>
      </c>
      <c r="N102" s="7">
        <v>303</v>
      </c>
      <c r="O102" s="5">
        <v>1249</v>
      </c>
      <c r="P102" s="5">
        <v>1550</v>
      </c>
      <c r="Q102" s="5">
        <v>1525</v>
      </c>
      <c r="R102" s="5">
        <v>873</v>
      </c>
      <c r="S102" s="5">
        <v>292</v>
      </c>
      <c r="T102" s="7">
        <v>336</v>
      </c>
      <c r="U102" s="5" t="s">
        <v>407</v>
      </c>
      <c r="V102" t="s">
        <v>407</v>
      </c>
    </row>
    <row r="103" spans="1:22" x14ac:dyDescent="0.3">
      <c r="A103" s="19">
        <v>4107157</v>
      </c>
      <c r="B103" s="7" t="s">
        <v>106</v>
      </c>
      <c r="C103" s="5">
        <v>1518</v>
      </c>
      <c r="D103" s="5">
        <v>5615</v>
      </c>
      <c r="E103" s="5">
        <v>6136</v>
      </c>
      <c r="F103" s="5">
        <v>218</v>
      </c>
      <c r="G103" s="5">
        <v>1326</v>
      </c>
      <c r="H103" s="5">
        <v>1545</v>
      </c>
      <c r="I103" s="5">
        <v>13</v>
      </c>
      <c r="J103" s="5">
        <v>120</v>
      </c>
      <c r="K103" s="7">
        <v>146</v>
      </c>
      <c r="L103" s="5">
        <v>141</v>
      </c>
      <c r="M103" s="5">
        <v>853</v>
      </c>
      <c r="N103" s="7">
        <v>916</v>
      </c>
      <c r="O103" s="5">
        <v>948</v>
      </c>
      <c r="P103" s="5">
        <v>2205</v>
      </c>
      <c r="Q103" s="5">
        <v>2394</v>
      </c>
      <c r="R103" s="5">
        <v>198</v>
      </c>
      <c r="S103" s="5">
        <v>1111</v>
      </c>
      <c r="T103" s="5">
        <v>1134</v>
      </c>
      <c r="U103" s="5" t="s">
        <v>407</v>
      </c>
      <c r="V103" t="s">
        <v>407</v>
      </c>
    </row>
    <row r="104" spans="1:22" x14ac:dyDescent="0.3">
      <c r="A104" s="19">
        <v>4107207</v>
      </c>
      <c r="B104" s="7" t="s">
        <v>107</v>
      </c>
      <c r="C104" s="5">
        <v>90993</v>
      </c>
      <c r="D104" s="5">
        <v>139111</v>
      </c>
      <c r="E104" s="5">
        <v>159601</v>
      </c>
      <c r="F104" s="5">
        <v>11082</v>
      </c>
      <c r="G104" s="5">
        <v>18183</v>
      </c>
      <c r="H104" s="5">
        <v>21394</v>
      </c>
      <c r="I104" s="5">
        <v>56117</v>
      </c>
      <c r="J104" s="5">
        <v>79062</v>
      </c>
      <c r="K104" s="5">
        <v>90138</v>
      </c>
      <c r="L104" s="5">
        <v>7041</v>
      </c>
      <c r="M104" s="5">
        <v>11763</v>
      </c>
      <c r="N104" s="5">
        <v>14587</v>
      </c>
      <c r="O104" s="5">
        <v>12941</v>
      </c>
      <c r="P104" s="5">
        <v>24461</v>
      </c>
      <c r="Q104" s="5">
        <v>26401</v>
      </c>
      <c r="R104" s="5">
        <v>3812</v>
      </c>
      <c r="S104" s="5">
        <v>5642</v>
      </c>
      <c r="T104" s="5">
        <v>7080</v>
      </c>
      <c r="U104" s="5" t="s">
        <v>407</v>
      </c>
      <c r="V104" t="s">
        <v>407</v>
      </c>
    </row>
    <row r="105" spans="1:22" x14ac:dyDescent="0.3">
      <c r="A105" s="19">
        <v>4107256</v>
      </c>
      <c r="B105" s="7" t="s">
        <v>108</v>
      </c>
      <c r="C105" s="5">
        <v>6754</v>
      </c>
      <c r="D105" s="5">
        <v>13215</v>
      </c>
      <c r="E105" s="5">
        <v>16518</v>
      </c>
      <c r="F105" s="5">
        <v>2197</v>
      </c>
      <c r="G105" s="5">
        <v>4321</v>
      </c>
      <c r="H105" s="5">
        <v>5318</v>
      </c>
      <c r="I105" s="5">
        <v>1367</v>
      </c>
      <c r="J105" s="5">
        <v>2832</v>
      </c>
      <c r="K105" s="5">
        <v>3362</v>
      </c>
      <c r="L105" s="5">
        <v>843</v>
      </c>
      <c r="M105" s="5">
        <v>1655</v>
      </c>
      <c r="N105" s="5">
        <v>2161</v>
      </c>
      <c r="O105" s="5">
        <v>1237</v>
      </c>
      <c r="P105" s="5">
        <v>2944</v>
      </c>
      <c r="Q105" s="5">
        <v>3984</v>
      </c>
      <c r="R105" s="5">
        <v>1110</v>
      </c>
      <c r="S105" s="5">
        <v>1463</v>
      </c>
      <c r="T105" s="5">
        <v>1694</v>
      </c>
      <c r="U105" s="5" t="s">
        <v>407</v>
      </c>
      <c r="V105" t="s">
        <v>407</v>
      </c>
    </row>
    <row r="106" spans="1:22" x14ac:dyDescent="0.3">
      <c r="A106" s="19">
        <v>4107306</v>
      </c>
      <c r="B106" s="7" t="s">
        <v>109</v>
      </c>
      <c r="C106" s="5">
        <v>6184</v>
      </c>
      <c r="D106" s="5">
        <v>8183</v>
      </c>
      <c r="E106" s="5">
        <v>9269</v>
      </c>
      <c r="F106" s="5">
        <v>2247</v>
      </c>
      <c r="G106" s="5">
        <v>3179</v>
      </c>
      <c r="H106" s="5">
        <v>3648</v>
      </c>
      <c r="I106" s="5">
        <v>390</v>
      </c>
      <c r="J106" s="5">
        <v>447</v>
      </c>
      <c r="K106" s="7">
        <v>460</v>
      </c>
      <c r="L106" s="5">
        <v>1246</v>
      </c>
      <c r="M106" s="5">
        <v>1770</v>
      </c>
      <c r="N106" s="5">
        <v>2030</v>
      </c>
      <c r="O106" s="5">
        <v>1033</v>
      </c>
      <c r="P106" s="5">
        <v>1451</v>
      </c>
      <c r="Q106" s="5">
        <v>1651</v>
      </c>
      <c r="R106" s="5">
        <v>1268</v>
      </c>
      <c r="S106" s="5">
        <v>1336</v>
      </c>
      <c r="T106" s="5">
        <v>1480</v>
      </c>
      <c r="U106" s="5" t="s">
        <v>407</v>
      </c>
      <c r="V106" t="s">
        <v>407</v>
      </c>
    </row>
    <row r="107" spans="1:22" x14ac:dyDescent="0.3">
      <c r="A107" s="19">
        <v>4128633</v>
      </c>
      <c r="B107" s="7" t="s">
        <v>110</v>
      </c>
      <c r="C107" s="5">
        <v>1450</v>
      </c>
      <c r="D107" s="5">
        <v>2665</v>
      </c>
      <c r="E107" s="5">
        <v>3006</v>
      </c>
      <c r="F107" s="5">
        <v>321</v>
      </c>
      <c r="G107" s="5">
        <v>917</v>
      </c>
      <c r="H107" s="5">
        <v>1174</v>
      </c>
      <c r="I107" s="5">
        <v>253</v>
      </c>
      <c r="J107" s="5">
        <v>35</v>
      </c>
      <c r="K107" s="7">
        <v>35</v>
      </c>
      <c r="L107" s="5">
        <v>104</v>
      </c>
      <c r="M107" s="5">
        <v>201</v>
      </c>
      <c r="N107" s="7">
        <v>229</v>
      </c>
      <c r="O107" s="5">
        <v>587</v>
      </c>
      <c r="P107" s="5">
        <v>1001</v>
      </c>
      <c r="Q107" s="5">
        <v>1051</v>
      </c>
      <c r="R107" s="5">
        <v>185</v>
      </c>
      <c r="S107" s="5">
        <v>511</v>
      </c>
      <c r="T107" s="7">
        <v>518</v>
      </c>
      <c r="U107" s="5" t="s">
        <v>407</v>
      </c>
      <c r="V107" t="s">
        <v>407</v>
      </c>
    </row>
    <row r="108" spans="1:22" x14ac:dyDescent="0.3">
      <c r="A108" s="19">
        <v>4107405</v>
      </c>
      <c r="B108" s="7" t="s">
        <v>111</v>
      </c>
      <c r="C108" s="5">
        <v>7946</v>
      </c>
      <c r="D108" s="5">
        <v>19373</v>
      </c>
      <c r="E108" s="5">
        <v>21021</v>
      </c>
      <c r="F108" s="5">
        <v>790</v>
      </c>
      <c r="G108" s="5">
        <v>1342</v>
      </c>
      <c r="H108" s="5">
        <v>1540</v>
      </c>
      <c r="I108" s="5">
        <v>2648</v>
      </c>
      <c r="J108" s="5">
        <v>6975</v>
      </c>
      <c r="K108" s="5">
        <v>8091</v>
      </c>
      <c r="L108" s="5">
        <v>549</v>
      </c>
      <c r="M108" s="5">
        <v>881</v>
      </c>
      <c r="N108" s="7">
        <v>931</v>
      </c>
      <c r="O108" s="5">
        <v>3402</v>
      </c>
      <c r="P108" s="5">
        <v>9411</v>
      </c>
      <c r="Q108" s="5">
        <v>9608</v>
      </c>
      <c r="R108" s="5">
        <v>557</v>
      </c>
      <c r="S108" s="5">
        <v>764</v>
      </c>
      <c r="T108" s="7">
        <v>851</v>
      </c>
      <c r="U108" s="5" t="s">
        <v>407</v>
      </c>
      <c r="V108" t="s">
        <v>407</v>
      </c>
    </row>
    <row r="109" spans="1:22" x14ac:dyDescent="0.3">
      <c r="A109" s="19">
        <v>4107504</v>
      </c>
      <c r="B109" s="7" t="s">
        <v>112</v>
      </c>
      <c r="C109" s="5">
        <v>14874</v>
      </c>
      <c r="D109" s="5">
        <v>19890</v>
      </c>
      <c r="E109" s="5">
        <v>23268</v>
      </c>
      <c r="F109" s="5">
        <v>5109</v>
      </c>
      <c r="G109" s="5">
        <v>6873</v>
      </c>
      <c r="H109" s="5">
        <v>7698</v>
      </c>
      <c r="I109" s="5">
        <v>1850</v>
      </c>
      <c r="J109" s="5">
        <v>2011</v>
      </c>
      <c r="K109" s="5">
        <v>2909</v>
      </c>
      <c r="L109" s="5">
        <v>3061</v>
      </c>
      <c r="M109" s="5">
        <v>5082</v>
      </c>
      <c r="N109" s="5">
        <v>5817</v>
      </c>
      <c r="O109" s="5">
        <v>2457</v>
      </c>
      <c r="P109" s="5">
        <v>2663</v>
      </c>
      <c r="Q109" s="5">
        <v>3250</v>
      </c>
      <c r="R109" s="5">
        <v>2397</v>
      </c>
      <c r="S109" s="5">
        <v>3261</v>
      </c>
      <c r="T109" s="5">
        <v>3595</v>
      </c>
      <c r="U109" s="5" t="s">
        <v>407</v>
      </c>
      <c r="V109" t="s">
        <v>407</v>
      </c>
    </row>
    <row r="110" spans="1:22" x14ac:dyDescent="0.3">
      <c r="A110" s="19">
        <v>4107538</v>
      </c>
      <c r="B110" s="7" t="s">
        <v>113</v>
      </c>
      <c r="C110" s="5">
        <v>8917</v>
      </c>
      <c r="D110" s="5">
        <v>14261</v>
      </c>
      <c r="E110" s="5">
        <v>15714</v>
      </c>
      <c r="F110" s="5">
        <v>1457</v>
      </c>
      <c r="G110" s="5">
        <v>2361</v>
      </c>
      <c r="H110" s="5">
        <v>2702</v>
      </c>
      <c r="I110" s="5">
        <v>3105</v>
      </c>
      <c r="J110" s="5">
        <v>2502</v>
      </c>
      <c r="K110" s="5">
        <v>2808</v>
      </c>
      <c r="L110" s="5">
        <v>914</v>
      </c>
      <c r="M110" s="5">
        <v>1613</v>
      </c>
      <c r="N110" s="5">
        <v>2082</v>
      </c>
      <c r="O110" s="5">
        <v>2448</v>
      </c>
      <c r="P110" s="5">
        <v>6167</v>
      </c>
      <c r="Q110" s="5">
        <v>6427</v>
      </c>
      <c r="R110" s="5">
        <v>993</v>
      </c>
      <c r="S110" s="5">
        <v>1618</v>
      </c>
      <c r="T110" s="5">
        <v>1696</v>
      </c>
      <c r="U110" s="5" t="s">
        <v>407</v>
      </c>
      <c r="V110" t="s">
        <v>407</v>
      </c>
    </row>
    <row r="111" spans="1:22" x14ac:dyDescent="0.3">
      <c r="A111" s="19">
        <v>4107520</v>
      </c>
      <c r="B111" s="7" t="s">
        <v>114</v>
      </c>
      <c r="C111" s="5">
        <v>1667</v>
      </c>
      <c r="D111" s="5">
        <v>3092</v>
      </c>
      <c r="E111" s="5">
        <v>3430</v>
      </c>
      <c r="F111" s="5">
        <v>365</v>
      </c>
      <c r="G111" s="5">
        <v>620</v>
      </c>
      <c r="H111" s="7">
        <v>729</v>
      </c>
      <c r="I111" s="5">
        <v>29</v>
      </c>
      <c r="J111" s="5">
        <v>247</v>
      </c>
      <c r="K111" s="7">
        <v>210</v>
      </c>
      <c r="L111" s="5">
        <v>141</v>
      </c>
      <c r="M111" s="5">
        <v>231</v>
      </c>
      <c r="N111" s="7">
        <v>307</v>
      </c>
      <c r="O111" s="5">
        <v>857</v>
      </c>
      <c r="P111" s="5">
        <v>1610</v>
      </c>
      <c r="Q111" s="5">
        <v>1793</v>
      </c>
      <c r="R111" s="5">
        <v>275</v>
      </c>
      <c r="S111" s="5">
        <v>384</v>
      </c>
      <c r="T111" s="7">
        <v>390</v>
      </c>
      <c r="U111" s="5" t="s">
        <v>407</v>
      </c>
      <c r="V111" t="s">
        <v>407</v>
      </c>
    </row>
    <row r="112" spans="1:22" x14ac:dyDescent="0.3">
      <c r="A112" s="19">
        <v>4107546</v>
      </c>
      <c r="B112" s="7" t="s">
        <v>115</v>
      </c>
      <c r="C112" s="5">
        <v>2982</v>
      </c>
      <c r="D112" s="5">
        <v>5254</v>
      </c>
      <c r="E112" s="5">
        <v>5876</v>
      </c>
      <c r="F112" s="5">
        <v>469</v>
      </c>
      <c r="G112" s="5">
        <v>772</v>
      </c>
      <c r="H112" s="7">
        <v>954</v>
      </c>
      <c r="I112" s="5">
        <v>51</v>
      </c>
      <c r="J112" s="5">
        <v>370</v>
      </c>
      <c r="K112" s="7">
        <v>492</v>
      </c>
      <c r="L112" s="5">
        <v>361</v>
      </c>
      <c r="M112" s="5">
        <v>540</v>
      </c>
      <c r="N112" s="7">
        <v>610</v>
      </c>
      <c r="O112" s="5">
        <v>1812</v>
      </c>
      <c r="P112" s="5">
        <v>3085</v>
      </c>
      <c r="Q112" s="5">
        <v>3294</v>
      </c>
      <c r="R112" s="5">
        <v>289</v>
      </c>
      <c r="S112" s="5">
        <v>487</v>
      </c>
      <c r="T112" s="7">
        <v>527</v>
      </c>
      <c r="U112" s="5" t="s">
        <v>407</v>
      </c>
      <c r="V112" t="s">
        <v>407</v>
      </c>
    </row>
    <row r="113" spans="1:22" x14ac:dyDescent="0.3">
      <c r="A113" s="19">
        <v>4107553</v>
      </c>
      <c r="B113" s="7" t="s">
        <v>116</v>
      </c>
      <c r="C113" s="5">
        <v>2740</v>
      </c>
      <c r="D113" s="5">
        <v>4906</v>
      </c>
      <c r="E113" s="5">
        <v>5487</v>
      </c>
      <c r="F113" s="5">
        <v>639</v>
      </c>
      <c r="G113" s="5">
        <v>998</v>
      </c>
      <c r="H113" s="5">
        <v>1111</v>
      </c>
      <c r="I113" s="5">
        <v>16</v>
      </c>
      <c r="J113" s="5">
        <v>68</v>
      </c>
      <c r="K113" s="7">
        <v>43</v>
      </c>
      <c r="L113" s="5">
        <v>487</v>
      </c>
      <c r="M113" s="5">
        <v>1254</v>
      </c>
      <c r="N113" s="5">
        <v>1606</v>
      </c>
      <c r="O113" s="5">
        <v>1030</v>
      </c>
      <c r="P113" s="5">
        <v>1778</v>
      </c>
      <c r="Q113" s="5">
        <v>1978</v>
      </c>
      <c r="R113" s="5">
        <v>568</v>
      </c>
      <c r="S113" s="5">
        <v>808</v>
      </c>
      <c r="T113" s="7">
        <v>749</v>
      </c>
      <c r="U113" s="5" t="s">
        <v>407</v>
      </c>
      <c r="V113" t="s">
        <v>407</v>
      </c>
    </row>
    <row r="114" spans="1:22" x14ac:dyDescent="0.3">
      <c r="A114" s="19">
        <v>4107603</v>
      </c>
      <c r="B114" s="7" t="s">
        <v>117</v>
      </c>
      <c r="C114" s="5">
        <v>17171</v>
      </c>
      <c r="D114" s="5">
        <v>27166</v>
      </c>
      <c r="E114" s="5">
        <v>28771</v>
      </c>
      <c r="F114" s="5">
        <v>5091</v>
      </c>
      <c r="G114" s="5">
        <v>7418</v>
      </c>
      <c r="H114" s="5">
        <v>7956</v>
      </c>
      <c r="I114" s="5">
        <v>6471</v>
      </c>
      <c r="J114" s="5">
        <v>9307</v>
      </c>
      <c r="K114" s="5">
        <v>8955</v>
      </c>
      <c r="L114" s="5">
        <v>1968</v>
      </c>
      <c r="M114" s="5">
        <v>4731</v>
      </c>
      <c r="N114" s="5">
        <v>5253</v>
      </c>
      <c r="O114" s="5">
        <v>1720</v>
      </c>
      <c r="P114" s="5">
        <v>3593</v>
      </c>
      <c r="Q114" s="5">
        <v>3829</v>
      </c>
      <c r="R114" s="5">
        <v>1921</v>
      </c>
      <c r="S114" s="5">
        <v>2117</v>
      </c>
      <c r="T114" s="5">
        <v>2778</v>
      </c>
      <c r="U114" s="5" t="s">
        <v>407</v>
      </c>
      <c r="V114" t="s">
        <v>407</v>
      </c>
    </row>
    <row r="115" spans="1:22" x14ac:dyDescent="0.3">
      <c r="A115" s="19">
        <v>4107652</v>
      </c>
      <c r="B115" s="7" t="s">
        <v>118</v>
      </c>
      <c r="C115" s="5">
        <v>64898</v>
      </c>
      <c r="D115" s="5">
        <v>122736</v>
      </c>
      <c r="E115" s="5">
        <v>161738</v>
      </c>
      <c r="F115" s="5">
        <v>24322</v>
      </c>
      <c r="G115" s="5">
        <v>45840</v>
      </c>
      <c r="H115" s="5">
        <v>59994</v>
      </c>
      <c r="I115" s="5">
        <v>29062</v>
      </c>
      <c r="J115" s="5">
        <v>51612</v>
      </c>
      <c r="K115" s="5">
        <v>71828</v>
      </c>
      <c r="L115" s="5">
        <v>5180</v>
      </c>
      <c r="M115" s="5">
        <v>14438</v>
      </c>
      <c r="N115" s="5">
        <v>18253</v>
      </c>
      <c r="O115" s="5">
        <v>1453</v>
      </c>
      <c r="P115" s="5">
        <v>1864</v>
      </c>
      <c r="Q115" s="5">
        <v>1862</v>
      </c>
      <c r="R115" s="5">
        <v>4881</v>
      </c>
      <c r="S115" s="5">
        <v>8982</v>
      </c>
      <c r="T115" s="5">
        <v>9801</v>
      </c>
      <c r="U115" s="5" t="s">
        <v>407</v>
      </c>
      <c r="V115" t="s">
        <v>407</v>
      </c>
    </row>
    <row r="116" spans="1:22" x14ac:dyDescent="0.3">
      <c r="A116" s="19">
        <v>4107702</v>
      </c>
      <c r="B116" s="7" t="s">
        <v>119</v>
      </c>
      <c r="C116" s="5">
        <v>4087</v>
      </c>
      <c r="D116" s="5">
        <v>5386</v>
      </c>
      <c r="E116" s="5">
        <v>5720</v>
      </c>
      <c r="F116" s="5">
        <v>1520</v>
      </c>
      <c r="G116" s="5">
        <v>2167</v>
      </c>
      <c r="H116" s="5">
        <v>2340</v>
      </c>
      <c r="I116" s="5">
        <v>150</v>
      </c>
      <c r="J116" s="5">
        <v>35</v>
      </c>
      <c r="K116" s="7">
        <v>31</v>
      </c>
      <c r="L116" s="5">
        <v>773</v>
      </c>
      <c r="M116" s="5">
        <v>1373</v>
      </c>
      <c r="N116" s="5">
        <v>1528</v>
      </c>
      <c r="O116" s="5">
        <v>696</v>
      </c>
      <c r="P116" s="5">
        <v>838</v>
      </c>
      <c r="Q116" s="7">
        <v>847</v>
      </c>
      <c r="R116" s="5">
        <v>948</v>
      </c>
      <c r="S116" s="5">
        <v>973</v>
      </c>
      <c r="T116" s="7">
        <v>973</v>
      </c>
      <c r="U116" s="5" t="s">
        <v>407</v>
      </c>
      <c r="V116" t="s">
        <v>407</v>
      </c>
    </row>
    <row r="117" spans="1:22" x14ac:dyDescent="0.3">
      <c r="A117" s="19">
        <v>4107736</v>
      </c>
      <c r="B117" s="7" t="s">
        <v>120</v>
      </c>
      <c r="C117" s="5">
        <v>2574</v>
      </c>
      <c r="D117" s="5">
        <v>7250</v>
      </c>
      <c r="E117" s="5">
        <v>8220</v>
      </c>
      <c r="F117" s="5">
        <v>552</v>
      </c>
      <c r="G117" s="5">
        <v>1074</v>
      </c>
      <c r="H117" s="5">
        <v>1239</v>
      </c>
      <c r="I117" s="5">
        <v>1413</v>
      </c>
      <c r="J117" s="5">
        <v>1531</v>
      </c>
      <c r="K117" s="5">
        <v>1425</v>
      </c>
      <c r="L117" s="5">
        <v>64</v>
      </c>
      <c r="M117" s="5">
        <v>751</v>
      </c>
      <c r="N117" s="7">
        <v>805</v>
      </c>
      <c r="O117" s="5">
        <v>314</v>
      </c>
      <c r="P117" s="5">
        <v>3252</v>
      </c>
      <c r="Q117" s="5">
        <v>4044</v>
      </c>
      <c r="R117" s="5">
        <v>231</v>
      </c>
      <c r="S117" s="5">
        <v>642</v>
      </c>
      <c r="T117" s="7">
        <v>707</v>
      </c>
      <c r="U117" s="5" t="s">
        <v>407</v>
      </c>
      <c r="V117" t="s">
        <v>407</v>
      </c>
    </row>
    <row r="118" spans="1:22" x14ac:dyDescent="0.3">
      <c r="A118" s="19">
        <v>4107751</v>
      </c>
      <c r="B118" s="7" t="s">
        <v>121</v>
      </c>
      <c r="C118" s="5">
        <v>11057</v>
      </c>
      <c r="D118" s="5">
        <v>16808</v>
      </c>
      <c r="E118" s="5">
        <v>15216</v>
      </c>
      <c r="F118" s="5">
        <v>2748</v>
      </c>
      <c r="G118" s="5">
        <v>3580</v>
      </c>
      <c r="H118" s="5">
        <v>3772</v>
      </c>
      <c r="I118" s="5">
        <v>3151</v>
      </c>
      <c r="J118" s="5">
        <v>9985</v>
      </c>
      <c r="K118" s="5">
        <v>8138</v>
      </c>
      <c r="L118" s="5">
        <v>1131</v>
      </c>
      <c r="M118" s="5">
        <v>969</v>
      </c>
      <c r="N118" s="5">
        <v>1169</v>
      </c>
      <c r="O118" s="5">
        <v>421</v>
      </c>
      <c r="P118" s="5">
        <v>720</v>
      </c>
      <c r="Q118" s="7">
        <v>690</v>
      </c>
      <c r="R118" s="5">
        <v>3606</v>
      </c>
      <c r="S118" s="5">
        <v>1554</v>
      </c>
      <c r="T118" s="5">
        <v>1446</v>
      </c>
      <c r="U118" s="5" t="s">
        <v>407</v>
      </c>
      <c r="V118" t="s">
        <v>407</v>
      </c>
    </row>
    <row r="119" spans="1:22" x14ac:dyDescent="0.3">
      <c r="A119" s="19">
        <v>4107850</v>
      </c>
      <c r="B119" s="7" t="s">
        <v>122</v>
      </c>
      <c r="C119" s="5">
        <v>3434</v>
      </c>
      <c r="D119" s="5">
        <v>6454</v>
      </c>
      <c r="E119" s="5">
        <v>6945</v>
      </c>
      <c r="F119" s="5">
        <v>392</v>
      </c>
      <c r="G119" s="5">
        <v>1073</v>
      </c>
      <c r="H119" s="5">
        <v>1284</v>
      </c>
      <c r="I119" s="5">
        <v>93</v>
      </c>
      <c r="J119" s="5">
        <v>316</v>
      </c>
      <c r="K119" s="7">
        <v>316</v>
      </c>
      <c r="L119" s="5">
        <v>295</v>
      </c>
      <c r="M119" s="5">
        <v>634</v>
      </c>
      <c r="N119" s="7">
        <v>645</v>
      </c>
      <c r="O119" s="5">
        <v>2300</v>
      </c>
      <c r="P119" s="5">
        <v>3838</v>
      </c>
      <c r="Q119" s="5">
        <v>4083</v>
      </c>
      <c r="R119" s="5">
        <v>354</v>
      </c>
      <c r="S119" s="5">
        <v>593</v>
      </c>
      <c r="T119" s="7">
        <v>617</v>
      </c>
      <c r="U119" s="5" t="s">
        <v>407</v>
      </c>
      <c r="V119" t="s">
        <v>407</v>
      </c>
    </row>
    <row r="120" spans="1:22" x14ac:dyDescent="0.3">
      <c r="A120" s="19">
        <v>4107801</v>
      </c>
      <c r="B120" s="7" t="s">
        <v>123</v>
      </c>
      <c r="C120" s="5">
        <v>6425</v>
      </c>
      <c r="D120" s="5">
        <v>9609</v>
      </c>
      <c r="E120" s="5">
        <v>10487</v>
      </c>
      <c r="F120" s="5">
        <v>2333</v>
      </c>
      <c r="G120" s="5">
        <v>2993</v>
      </c>
      <c r="H120" s="5">
        <v>3339</v>
      </c>
      <c r="I120" s="5">
        <v>575</v>
      </c>
      <c r="J120" s="5">
        <v>1226</v>
      </c>
      <c r="K120" s="5">
        <v>1308</v>
      </c>
      <c r="L120" s="5">
        <v>1078</v>
      </c>
      <c r="M120" s="5">
        <v>1583</v>
      </c>
      <c r="N120" s="5">
        <v>1716</v>
      </c>
      <c r="O120" s="5">
        <v>1450</v>
      </c>
      <c r="P120" s="5">
        <v>2483</v>
      </c>
      <c r="Q120" s="5">
        <v>2674</v>
      </c>
      <c r="R120" s="5">
        <v>989</v>
      </c>
      <c r="S120" s="5">
        <v>1324</v>
      </c>
      <c r="T120" s="5">
        <v>1451</v>
      </c>
      <c r="U120" s="5" t="s">
        <v>407</v>
      </c>
      <c r="V120" t="s">
        <v>407</v>
      </c>
    </row>
    <row r="121" spans="1:22" x14ac:dyDescent="0.3">
      <c r="A121" s="19">
        <v>4107900</v>
      </c>
      <c r="B121" s="7" t="s">
        <v>124</v>
      </c>
      <c r="C121" s="5">
        <v>6882</v>
      </c>
      <c r="D121" s="5">
        <v>9503</v>
      </c>
      <c r="E121" s="5">
        <v>10977</v>
      </c>
      <c r="F121" s="5">
        <v>2309</v>
      </c>
      <c r="G121" s="5">
        <v>3818</v>
      </c>
      <c r="H121" s="5">
        <v>4468</v>
      </c>
      <c r="I121" s="5">
        <v>957</v>
      </c>
      <c r="J121" s="5">
        <v>931</v>
      </c>
      <c r="K121" s="5">
        <v>1188</v>
      </c>
      <c r="L121" s="5">
        <v>1616</v>
      </c>
      <c r="M121" s="5">
        <v>2453</v>
      </c>
      <c r="N121" s="5">
        <v>2844</v>
      </c>
      <c r="O121" s="5">
        <v>906</v>
      </c>
      <c r="P121" s="5">
        <v>1046</v>
      </c>
      <c r="Q121" s="5">
        <v>1164</v>
      </c>
      <c r="R121" s="5">
        <v>1094</v>
      </c>
      <c r="S121" s="5">
        <v>1255</v>
      </c>
      <c r="T121" s="5">
        <v>1314</v>
      </c>
      <c r="U121" s="5" t="s">
        <v>407</v>
      </c>
      <c r="V121" t="s">
        <v>407</v>
      </c>
    </row>
    <row r="122" spans="1:22" x14ac:dyDescent="0.3">
      <c r="A122" s="19">
        <v>4108007</v>
      </c>
      <c r="B122" s="7" t="s">
        <v>125</v>
      </c>
      <c r="C122" s="5">
        <v>9830</v>
      </c>
      <c r="D122" s="5">
        <v>16567</v>
      </c>
      <c r="E122" s="5">
        <v>18706</v>
      </c>
      <c r="F122" s="5">
        <v>4199</v>
      </c>
      <c r="G122" s="5">
        <v>5767</v>
      </c>
      <c r="H122" s="5">
        <v>6324</v>
      </c>
      <c r="I122" s="5">
        <v>799</v>
      </c>
      <c r="J122" s="5">
        <v>3931</v>
      </c>
      <c r="K122" s="5">
        <v>5681</v>
      </c>
      <c r="L122" s="5">
        <v>1094</v>
      </c>
      <c r="M122" s="5">
        <v>1566</v>
      </c>
      <c r="N122" s="5">
        <v>1625</v>
      </c>
      <c r="O122" s="5">
        <v>2330</v>
      </c>
      <c r="P122" s="5">
        <v>3573</v>
      </c>
      <c r="Q122" s="5">
        <v>3249</v>
      </c>
      <c r="R122" s="5">
        <v>1408</v>
      </c>
      <c r="S122" s="5">
        <v>1730</v>
      </c>
      <c r="T122" s="5">
        <v>1828</v>
      </c>
      <c r="U122" s="5" t="s">
        <v>407</v>
      </c>
      <c r="V122" t="s">
        <v>407</v>
      </c>
    </row>
    <row r="123" spans="1:22" x14ac:dyDescent="0.3">
      <c r="A123" s="19">
        <v>4108106</v>
      </c>
      <c r="B123" s="7" t="s">
        <v>126</v>
      </c>
      <c r="C123" s="5">
        <v>2454</v>
      </c>
      <c r="D123" s="5">
        <v>3769</v>
      </c>
      <c r="E123" s="5">
        <v>4386</v>
      </c>
      <c r="F123" s="5">
        <v>1042</v>
      </c>
      <c r="G123" s="5">
        <v>1543</v>
      </c>
      <c r="H123" s="5">
        <v>1745</v>
      </c>
      <c r="I123" s="5">
        <v>293</v>
      </c>
      <c r="J123" s="5">
        <v>190</v>
      </c>
      <c r="K123" s="7">
        <v>245</v>
      </c>
      <c r="L123" s="5">
        <v>231</v>
      </c>
      <c r="M123" s="5">
        <v>501</v>
      </c>
      <c r="N123" s="7">
        <v>546</v>
      </c>
      <c r="O123" s="5">
        <v>462</v>
      </c>
      <c r="P123" s="5">
        <v>967</v>
      </c>
      <c r="Q123" s="5">
        <v>1280</v>
      </c>
      <c r="R123" s="5">
        <v>426</v>
      </c>
      <c r="S123" s="5">
        <v>568</v>
      </c>
      <c r="T123" s="7">
        <v>571</v>
      </c>
      <c r="U123" s="5" t="s">
        <v>407</v>
      </c>
      <c r="V123" t="s">
        <v>407</v>
      </c>
    </row>
    <row r="124" spans="1:22" x14ac:dyDescent="0.3">
      <c r="A124" s="19">
        <v>4108205</v>
      </c>
      <c r="B124" s="7" t="s">
        <v>127</v>
      </c>
      <c r="C124" s="5">
        <v>9094</v>
      </c>
      <c r="D124" s="5">
        <v>16094</v>
      </c>
      <c r="E124" s="5">
        <v>17818</v>
      </c>
      <c r="F124" s="5">
        <v>2203</v>
      </c>
      <c r="G124" s="5">
        <v>3129</v>
      </c>
      <c r="H124" s="5">
        <v>3620</v>
      </c>
      <c r="I124" s="5">
        <v>1034</v>
      </c>
      <c r="J124" s="5">
        <v>332</v>
      </c>
      <c r="K124" s="7">
        <v>543</v>
      </c>
      <c r="L124" s="5">
        <v>1445</v>
      </c>
      <c r="M124" s="5">
        <v>2517</v>
      </c>
      <c r="N124" s="5">
        <v>2734</v>
      </c>
      <c r="O124" s="5">
        <v>2883</v>
      </c>
      <c r="P124" s="5">
        <v>8243</v>
      </c>
      <c r="Q124" s="5">
        <v>9000</v>
      </c>
      <c r="R124" s="5">
        <v>1529</v>
      </c>
      <c r="S124" s="5">
        <v>1873</v>
      </c>
      <c r="T124" s="5">
        <v>1921</v>
      </c>
      <c r="U124" s="5" t="s">
        <v>407</v>
      </c>
      <c r="V124" t="s">
        <v>407</v>
      </c>
    </row>
    <row r="125" spans="1:22" x14ac:dyDescent="0.3">
      <c r="A125" s="19">
        <v>4108304</v>
      </c>
      <c r="B125" s="7" t="s">
        <v>128</v>
      </c>
      <c r="C125" s="5">
        <v>361334</v>
      </c>
      <c r="D125" s="5">
        <v>481662</v>
      </c>
      <c r="E125" s="5">
        <v>525990</v>
      </c>
      <c r="F125" s="5">
        <v>167609</v>
      </c>
      <c r="G125" s="5">
        <v>212011</v>
      </c>
      <c r="H125" s="5">
        <v>233497</v>
      </c>
      <c r="I125" s="5">
        <v>10940</v>
      </c>
      <c r="J125" s="5">
        <v>13540</v>
      </c>
      <c r="K125" s="5">
        <v>18091</v>
      </c>
      <c r="L125" s="5">
        <v>135214</v>
      </c>
      <c r="M125" s="5">
        <v>192002</v>
      </c>
      <c r="N125" s="5">
        <v>203674</v>
      </c>
      <c r="O125" s="5">
        <v>4303</v>
      </c>
      <c r="P125" s="5">
        <v>4926</v>
      </c>
      <c r="Q125" s="5">
        <v>5862</v>
      </c>
      <c r="R125" s="5">
        <v>43268</v>
      </c>
      <c r="S125" s="5">
        <v>59183</v>
      </c>
      <c r="T125" s="5">
        <v>64250</v>
      </c>
      <c r="U125" s="5" t="s">
        <v>407</v>
      </c>
      <c r="V125">
        <v>616</v>
      </c>
    </row>
    <row r="126" spans="1:22" x14ac:dyDescent="0.3">
      <c r="A126" s="19">
        <v>4108320</v>
      </c>
      <c r="B126" s="7" t="s">
        <v>129</v>
      </c>
      <c r="C126" s="5">
        <v>5704</v>
      </c>
      <c r="D126" s="5">
        <v>4651</v>
      </c>
      <c r="E126" s="5">
        <v>5026</v>
      </c>
      <c r="F126" s="5">
        <v>1560</v>
      </c>
      <c r="G126" s="5">
        <v>1770</v>
      </c>
      <c r="H126" s="5">
        <v>1967</v>
      </c>
      <c r="I126" s="5">
        <v>1237</v>
      </c>
      <c r="J126" s="5">
        <v>232</v>
      </c>
      <c r="K126" s="7">
        <v>236</v>
      </c>
      <c r="L126" s="5">
        <v>422</v>
      </c>
      <c r="M126" s="5">
        <v>548</v>
      </c>
      <c r="N126" s="7">
        <v>563</v>
      </c>
      <c r="O126" s="5">
        <v>1470</v>
      </c>
      <c r="P126" s="5">
        <v>984</v>
      </c>
      <c r="Q126" s="5">
        <v>1029</v>
      </c>
      <c r="R126" s="5">
        <v>1015</v>
      </c>
      <c r="S126" s="5">
        <v>1117</v>
      </c>
      <c r="T126" s="5">
        <v>1231</v>
      </c>
      <c r="U126" s="5" t="s">
        <v>407</v>
      </c>
      <c r="V126" t="s">
        <v>407</v>
      </c>
    </row>
    <row r="127" spans="1:22" x14ac:dyDescent="0.3">
      <c r="A127" s="19">
        <v>4108403</v>
      </c>
      <c r="B127" s="7" t="s">
        <v>130</v>
      </c>
      <c r="C127" s="5">
        <v>6174</v>
      </c>
      <c r="D127" s="5">
        <v>8300</v>
      </c>
      <c r="E127" s="5">
        <v>10165</v>
      </c>
      <c r="F127" s="5">
        <v>1709</v>
      </c>
      <c r="G127" s="5">
        <v>2499</v>
      </c>
      <c r="H127" s="5">
        <v>3042</v>
      </c>
      <c r="I127" s="5">
        <v>484</v>
      </c>
      <c r="J127" s="5">
        <v>203</v>
      </c>
      <c r="K127" s="7">
        <v>221</v>
      </c>
      <c r="L127" s="5">
        <v>550</v>
      </c>
      <c r="M127" s="5">
        <v>904</v>
      </c>
      <c r="N127" s="5">
        <v>1961</v>
      </c>
      <c r="O127" s="5">
        <v>2204</v>
      </c>
      <c r="P127" s="5">
        <v>3628</v>
      </c>
      <c r="Q127" s="5">
        <v>3754</v>
      </c>
      <c r="R127" s="5">
        <v>1227</v>
      </c>
      <c r="S127" s="5">
        <v>1066</v>
      </c>
      <c r="T127" s="5">
        <v>1187</v>
      </c>
      <c r="U127" s="5" t="s">
        <v>407</v>
      </c>
      <c r="V127" t="s">
        <v>407</v>
      </c>
    </row>
    <row r="128" spans="1:22" x14ac:dyDescent="0.3">
      <c r="A128" s="19">
        <v>4108452</v>
      </c>
      <c r="B128" s="7" t="s">
        <v>131</v>
      </c>
      <c r="C128" s="5">
        <v>117914</v>
      </c>
      <c r="D128" s="5">
        <v>219546</v>
      </c>
      <c r="E128" s="5">
        <v>236358</v>
      </c>
      <c r="F128" s="5">
        <v>27996</v>
      </c>
      <c r="G128" s="5">
        <v>45361</v>
      </c>
      <c r="H128" s="5">
        <v>52321</v>
      </c>
      <c r="I128" s="5">
        <v>47168</v>
      </c>
      <c r="J128" s="5">
        <v>32822</v>
      </c>
      <c r="K128" s="5">
        <v>36713</v>
      </c>
      <c r="L128" s="5">
        <v>18350</v>
      </c>
      <c r="M128" s="5">
        <v>32017</v>
      </c>
      <c r="N128" s="5">
        <v>35338</v>
      </c>
      <c r="O128" s="5">
        <v>14297</v>
      </c>
      <c r="P128" s="5">
        <v>23595</v>
      </c>
      <c r="Q128" s="5">
        <v>24883</v>
      </c>
      <c r="R128" s="5">
        <v>10103</v>
      </c>
      <c r="S128" s="5">
        <v>19165</v>
      </c>
      <c r="T128" s="5">
        <v>22487</v>
      </c>
      <c r="U128" s="5">
        <v>66586</v>
      </c>
      <c r="V128" s="6">
        <v>64615</v>
      </c>
    </row>
    <row r="129" spans="1:22" x14ac:dyDescent="0.3">
      <c r="A129" s="19">
        <v>4108502</v>
      </c>
      <c r="B129" s="7" t="s">
        <v>132</v>
      </c>
      <c r="C129" s="5">
        <v>13862</v>
      </c>
      <c r="D129" s="5">
        <v>15879</v>
      </c>
      <c r="E129" s="5">
        <v>17440</v>
      </c>
      <c r="F129" s="5">
        <v>3409</v>
      </c>
      <c r="G129" s="5">
        <v>4321</v>
      </c>
      <c r="H129" s="5">
        <v>4725</v>
      </c>
      <c r="I129" s="5">
        <v>5987</v>
      </c>
      <c r="J129" s="5">
        <v>6222</v>
      </c>
      <c r="K129" s="5">
        <v>6931</v>
      </c>
      <c r="L129" s="5">
        <v>1134</v>
      </c>
      <c r="M129" s="5">
        <v>2322</v>
      </c>
      <c r="N129" s="5">
        <v>2747</v>
      </c>
      <c r="O129" s="5">
        <v>2219</v>
      </c>
      <c r="P129" s="5">
        <v>1483</v>
      </c>
      <c r="Q129" s="5">
        <v>1504</v>
      </c>
      <c r="R129" s="5">
        <v>1113</v>
      </c>
      <c r="S129" s="5">
        <v>1531</v>
      </c>
      <c r="T129" s="5">
        <v>1533</v>
      </c>
      <c r="U129" s="5" t="s">
        <v>407</v>
      </c>
      <c r="V129" t="s">
        <v>407</v>
      </c>
    </row>
    <row r="130" spans="1:22" x14ac:dyDescent="0.3">
      <c r="A130" s="19">
        <v>4108551</v>
      </c>
      <c r="B130" s="7" t="s">
        <v>133</v>
      </c>
      <c r="C130" s="5">
        <v>1579</v>
      </c>
      <c r="D130" s="5">
        <v>2748</v>
      </c>
      <c r="E130" s="5">
        <v>2843</v>
      </c>
      <c r="F130" s="5">
        <v>499</v>
      </c>
      <c r="G130" s="5">
        <v>830</v>
      </c>
      <c r="H130" s="7">
        <v>930</v>
      </c>
      <c r="I130" s="5">
        <v>13</v>
      </c>
      <c r="J130" s="5">
        <v>35</v>
      </c>
      <c r="K130" s="7">
        <v>36</v>
      </c>
      <c r="L130" s="5">
        <v>141</v>
      </c>
      <c r="M130" s="5">
        <v>278</v>
      </c>
      <c r="N130" s="7">
        <v>274</v>
      </c>
      <c r="O130" s="5">
        <v>555</v>
      </c>
      <c r="P130" s="5">
        <v>997</v>
      </c>
      <c r="Q130" s="7">
        <v>959</v>
      </c>
      <c r="R130" s="5">
        <v>371</v>
      </c>
      <c r="S130" s="5">
        <v>608</v>
      </c>
      <c r="T130" s="7">
        <v>644</v>
      </c>
      <c r="U130" s="5" t="s">
        <v>407</v>
      </c>
      <c r="V130" t="s">
        <v>407</v>
      </c>
    </row>
    <row r="131" spans="1:22" x14ac:dyDescent="0.3">
      <c r="A131" s="19">
        <v>4108601</v>
      </c>
      <c r="B131" s="7" t="s">
        <v>134</v>
      </c>
      <c r="C131" s="5">
        <v>48903</v>
      </c>
      <c r="D131" s="5">
        <v>56219</v>
      </c>
      <c r="E131" s="5">
        <v>61829</v>
      </c>
      <c r="F131" s="5">
        <v>12385</v>
      </c>
      <c r="G131" s="5">
        <v>15952</v>
      </c>
      <c r="H131" s="5">
        <v>17801</v>
      </c>
      <c r="I131" s="5">
        <v>20090</v>
      </c>
      <c r="J131" s="5">
        <v>9435</v>
      </c>
      <c r="K131" s="5">
        <v>9047</v>
      </c>
      <c r="L131" s="5">
        <v>8897</v>
      </c>
      <c r="M131" s="5">
        <v>20640</v>
      </c>
      <c r="N131" s="5">
        <v>23598</v>
      </c>
      <c r="O131" s="5">
        <v>2073</v>
      </c>
      <c r="P131" s="5">
        <v>4135</v>
      </c>
      <c r="Q131" s="5">
        <v>5085</v>
      </c>
      <c r="R131" s="5">
        <v>5458</v>
      </c>
      <c r="S131" s="5">
        <v>6057</v>
      </c>
      <c r="T131" s="5">
        <v>6299</v>
      </c>
      <c r="U131" s="5" t="s">
        <v>407</v>
      </c>
      <c r="V131" t="s">
        <v>407</v>
      </c>
    </row>
    <row r="132" spans="1:22" x14ac:dyDescent="0.3">
      <c r="A132" s="19">
        <v>4108650</v>
      </c>
      <c r="B132" s="7" t="s">
        <v>135</v>
      </c>
      <c r="C132" s="5">
        <v>3232</v>
      </c>
      <c r="D132" s="5">
        <v>5394</v>
      </c>
      <c r="E132" s="5">
        <v>6303</v>
      </c>
      <c r="F132" s="5">
        <v>208</v>
      </c>
      <c r="G132" s="5">
        <v>758</v>
      </c>
      <c r="H132" s="5">
        <v>1000</v>
      </c>
      <c r="I132" s="5">
        <v>586</v>
      </c>
      <c r="J132" s="5">
        <v>197</v>
      </c>
      <c r="K132" s="7">
        <v>169</v>
      </c>
      <c r="L132" s="5">
        <v>381</v>
      </c>
      <c r="M132" s="5">
        <v>712</v>
      </c>
      <c r="N132" s="5">
        <v>1090</v>
      </c>
      <c r="O132" s="5">
        <v>1908</v>
      </c>
      <c r="P132" s="5">
        <v>3360</v>
      </c>
      <c r="Q132" s="5">
        <v>3588</v>
      </c>
      <c r="R132" s="5">
        <v>149</v>
      </c>
      <c r="S132" s="5">
        <v>367</v>
      </c>
      <c r="T132" s="7">
        <v>456</v>
      </c>
      <c r="U132" s="5" t="s">
        <v>407</v>
      </c>
      <c r="V132" t="s">
        <v>407</v>
      </c>
    </row>
    <row r="133" spans="1:22" x14ac:dyDescent="0.3">
      <c r="A133" s="19">
        <v>4108700</v>
      </c>
      <c r="B133" s="7" t="s">
        <v>136</v>
      </c>
      <c r="C133" s="5">
        <v>4989</v>
      </c>
      <c r="D133" s="5">
        <v>6760</v>
      </c>
      <c r="E133" s="5">
        <v>7159</v>
      </c>
      <c r="F133" s="5">
        <v>1481</v>
      </c>
      <c r="G133" s="5">
        <v>1901</v>
      </c>
      <c r="H133" s="5">
        <v>2095</v>
      </c>
      <c r="I133" s="5">
        <v>633</v>
      </c>
      <c r="J133" s="5">
        <v>688</v>
      </c>
      <c r="K133" s="7">
        <v>579</v>
      </c>
      <c r="L133" s="5">
        <v>416</v>
      </c>
      <c r="M133" s="5">
        <v>704</v>
      </c>
      <c r="N133" s="7">
        <v>778</v>
      </c>
      <c r="O133" s="5">
        <v>1126</v>
      </c>
      <c r="P133" s="5">
        <v>2288</v>
      </c>
      <c r="Q133" s="5">
        <v>2446</v>
      </c>
      <c r="R133" s="5">
        <v>1333</v>
      </c>
      <c r="S133" s="5">
        <v>1179</v>
      </c>
      <c r="T133" s="5">
        <v>1260</v>
      </c>
      <c r="U133" s="5" t="s">
        <v>407</v>
      </c>
      <c r="V133" t="s">
        <v>407</v>
      </c>
    </row>
    <row r="134" spans="1:22" x14ac:dyDescent="0.3">
      <c r="A134" s="19">
        <v>4108809</v>
      </c>
      <c r="B134" s="7" t="s">
        <v>137</v>
      </c>
      <c r="C134" s="5">
        <v>39589</v>
      </c>
      <c r="D134" s="5">
        <v>55960</v>
      </c>
      <c r="E134" s="5">
        <v>64378</v>
      </c>
      <c r="F134" s="5">
        <v>12789</v>
      </c>
      <c r="G134" s="5">
        <v>19661</v>
      </c>
      <c r="H134" s="5">
        <v>22380</v>
      </c>
      <c r="I134" s="5">
        <v>8697</v>
      </c>
      <c r="J134" s="5">
        <v>9522</v>
      </c>
      <c r="K134" s="5">
        <v>11022</v>
      </c>
      <c r="L134" s="5">
        <v>6920</v>
      </c>
      <c r="M134" s="5">
        <v>12205</v>
      </c>
      <c r="N134" s="5">
        <v>15656</v>
      </c>
      <c r="O134" s="5">
        <v>3695</v>
      </c>
      <c r="P134" s="5">
        <v>3880</v>
      </c>
      <c r="Q134" s="5">
        <v>4025</v>
      </c>
      <c r="R134" s="5">
        <v>7488</v>
      </c>
      <c r="S134" s="5">
        <v>10692</v>
      </c>
      <c r="T134" s="5">
        <v>11294</v>
      </c>
      <c r="U134" s="5" t="s">
        <v>407</v>
      </c>
      <c r="V134" t="s">
        <v>407</v>
      </c>
    </row>
    <row r="135" spans="1:22" x14ac:dyDescent="0.3">
      <c r="A135" s="19">
        <v>4108908</v>
      </c>
      <c r="B135" s="7" t="s">
        <v>138</v>
      </c>
      <c r="C135" s="5">
        <v>4583</v>
      </c>
      <c r="D135" s="5">
        <v>7827</v>
      </c>
      <c r="E135" s="5">
        <v>9148</v>
      </c>
      <c r="F135" s="5">
        <v>1692</v>
      </c>
      <c r="G135" s="5">
        <v>2741</v>
      </c>
      <c r="H135" s="5">
        <v>3077</v>
      </c>
      <c r="I135" s="5">
        <v>293</v>
      </c>
      <c r="J135" s="5">
        <v>870</v>
      </c>
      <c r="K135" s="5">
        <v>1380</v>
      </c>
      <c r="L135" s="5">
        <v>328</v>
      </c>
      <c r="M135" s="5">
        <v>908</v>
      </c>
      <c r="N135" s="5">
        <v>1068</v>
      </c>
      <c r="O135" s="5">
        <v>1510</v>
      </c>
      <c r="P135" s="5">
        <v>2535</v>
      </c>
      <c r="Q135" s="5">
        <v>2704</v>
      </c>
      <c r="R135" s="5">
        <v>760</v>
      </c>
      <c r="S135" s="5">
        <v>773</v>
      </c>
      <c r="T135" s="7">
        <v>919</v>
      </c>
      <c r="U135" s="5" t="s">
        <v>407</v>
      </c>
      <c r="V135" t="s">
        <v>407</v>
      </c>
    </row>
    <row r="136" spans="1:22" x14ac:dyDescent="0.3">
      <c r="A136" s="19">
        <v>4108957</v>
      </c>
      <c r="B136" s="7" t="s">
        <v>139</v>
      </c>
      <c r="C136" s="5">
        <v>4683</v>
      </c>
      <c r="D136" s="5">
        <v>10211</v>
      </c>
      <c r="E136" s="5">
        <v>11548</v>
      </c>
      <c r="F136" s="5">
        <v>537</v>
      </c>
      <c r="G136" s="5">
        <v>976</v>
      </c>
      <c r="H136" s="5">
        <v>1209</v>
      </c>
      <c r="I136" s="5">
        <v>1235</v>
      </c>
      <c r="J136" s="5">
        <v>2055</v>
      </c>
      <c r="K136" s="5">
        <v>2324</v>
      </c>
      <c r="L136" s="5">
        <v>253</v>
      </c>
      <c r="M136" s="5">
        <v>1247</v>
      </c>
      <c r="N136" s="7">
        <v>723</v>
      </c>
      <c r="O136" s="5">
        <v>2308</v>
      </c>
      <c r="P136" s="5">
        <v>5278</v>
      </c>
      <c r="Q136" s="5">
        <v>6532</v>
      </c>
      <c r="R136" s="5">
        <v>350</v>
      </c>
      <c r="S136" s="5">
        <v>655</v>
      </c>
      <c r="T136" s="7">
        <v>759</v>
      </c>
      <c r="U136" s="5" t="s">
        <v>407</v>
      </c>
      <c r="V136" t="s">
        <v>407</v>
      </c>
    </row>
    <row r="137" spans="1:22" x14ac:dyDescent="0.3">
      <c r="A137" s="19">
        <v>4109005</v>
      </c>
      <c r="B137" s="7" t="s">
        <v>140</v>
      </c>
      <c r="C137" s="5">
        <v>4527</v>
      </c>
      <c r="D137" s="5">
        <v>4796</v>
      </c>
      <c r="E137" s="5">
        <v>8412</v>
      </c>
      <c r="F137" s="5">
        <v>1146</v>
      </c>
      <c r="G137" s="5">
        <v>1543</v>
      </c>
      <c r="H137" s="5">
        <v>1725</v>
      </c>
      <c r="I137" s="5">
        <v>254</v>
      </c>
      <c r="J137" s="5">
        <v>1124</v>
      </c>
      <c r="K137" s="5">
        <v>3444</v>
      </c>
      <c r="L137" s="5">
        <v>216</v>
      </c>
      <c r="M137" s="5">
        <v>415</v>
      </c>
      <c r="N137" s="7">
        <v>482</v>
      </c>
      <c r="O137" s="5">
        <v>2571</v>
      </c>
      <c r="P137" s="5">
        <v>1292</v>
      </c>
      <c r="Q137" s="5">
        <v>2280</v>
      </c>
      <c r="R137" s="5">
        <v>340</v>
      </c>
      <c r="S137" s="5">
        <v>422</v>
      </c>
      <c r="T137" s="7">
        <v>481</v>
      </c>
      <c r="U137" s="5" t="s">
        <v>407</v>
      </c>
      <c r="V137" t="s">
        <v>407</v>
      </c>
    </row>
    <row r="138" spans="1:22" x14ac:dyDescent="0.3">
      <c r="A138" s="19">
        <v>4109104</v>
      </c>
      <c r="B138" s="7" t="s">
        <v>141</v>
      </c>
      <c r="C138" s="5">
        <v>2886</v>
      </c>
      <c r="D138" s="5">
        <v>3866</v>
      </c>
      <c r="E138" s="5">
        <v>4150</v>
      </c>
      <c r="F138" s="5">
        <v>621</v>
      </c>
      <c r="G138" s="5">
        <v>889</v>
      </c>
      <c r="H138" s="7">
        <v>969</v>
      </c>
      <c r="I138" s="5">
        <v>860</v>
      </c>
      <c r="J138" s="5">
        <v>722</v>
      </c>
      <c r="K138" s="7">
        <v>544</v>
      </c>
      <c r="L138" s="5">
        <v>113</v>
      </c>
      <c r="M138" s="5">
        <v>245</v>
      </c>
      <c r="N138" s="7">
        <v>285</v>
      </c>
      <c r="O138" s="5">
        <v>814</v>
      </c>
      <c r="P138" s="5">
        <v>1479</v>
      </c>
      <c r="Q138" s="5">
        <v>1711</v>
      </c>
      <c r="R138" s="5">
        <v>478</v>
      </c>
      <c r="S138" s="5">
        <v>531</v>
      </c>
      <c r="T138" s="7">
        <v>641</v>
      </c>
      <c r="U138" s="5" t="s">
        <v>407</v>
      </c>
      <c r="V138" t="s">
        <v>407</v>
      </c>
    </row>
    <row r="139" spans="1:22" x14ac:dyDescent="0.3">
      <c r="A139" s="19">
        <v>4109203</v>
      </c>
      <c r="B139" s="7" t="s">
        <v>142</v>
      </c>
      <c r="C139" s="5">
        <v>5014</v>
      </c>
      <c r="D139" s="5">
        <v>11426</v>
      </c>
      <c r="E139" s="5">
        <v>12926</v>
      </c>
      <c r="F139" s="5">
        <v>1599</v>
      </c>
      <c r="G139" s="5">
        <v>2259</v>
      </c>
      <c r="H139" s="5">
        <v>2457</v>
      </c>
      <c r="I139" s="5">
        <v>486</v>
      </c>
      <c r="J139" s="5">
        <v>1076</v>
      </c>
      <c r="K139" s="5">
        <v>1251</v>
      </c>
      <c r="L139" s="5">
        <v>393</v>
      </c>
      <c r="M139" s="5">
        <v>636</v>
      </c>
      <c r="N139" s="7">
        <v>919</v>
      </c>
      <c r="O139" s="5">
        <v>1784</v>
      </c>
      <c r="P139" s="5">
        <v>6488</v>
      </c>
      <c r="Q139" s="5">
        <v>7247</v>
      </c>
      <c r="R139" s="5">
        <v>752</v>
      </c>
      <c r="S139" s="5">
        <v>967</v>
      </c>
      <c r="T139" s="5">
        <v>1052</v>
      </c>
      <c r="U139" s="5" t="s">
        <v>407</v>
      </c>
      <c r="V139" t="s">
        <v>407</v>
      </c>
    </row>
    <row r="140" spans="1:22" x14ac:dyDescent="0.3">
      <c r="A140" s="19">
        <v>4109302</v>
      </c>
      <c r="B140" s="7" t="s">
        <v>143</v>
      </c>
      <c r="C140" s="5">
        <v>13525</v>
      </c>
      <c r="D140" s="5">
        <v>20573</v>
      </c>
      <c r="E140" s="5">
        <v>21877</v>
      </c>
      <c r="F140" s="5">
        <v>3217</v>
      </c>
      <c r="G140" s="5">
        <v>4333</v>
      </c>
      <c r="H140" s="5">
        <v>4866</v>
      </c>
      <c r="I140" s="5">
        <v>921</v>
      </c>
      <c r="J140" s="5">
        <v>1214</v>
      </c>
      <c r="K140" s="7">
        <v>876</v>
      </c>
      <c r="L140" s="5">
        <v>2159</v>
      </c>
      <c r="M140" s="5">
        <v>3159</v>
      </c>
      <c r="N140" s="5">
        <v>3326</v>
      </c>
      <c r="O140" s="5">
        <v>4855</v>
      </c>
      <c r="P140" s="5">
        <v>8581</v>
      </c>
      <c r="Q140" s="5">
        <v>9458</v>
      </c>
      <c r="R140" s="5">
        <v>2373</v>
      </c>
      <c r="S140" s="5">
        <v>3286</v>
      </c>
      <c r="T140" s="5">
        <v>3352</v>
      </c>
      <c r="U140" s="5" t="s">
        <v>407</v>
      </c>
      <c r="V140" t="s">
        <v>407</v>
      </c>
    </row>
    <row r="141" spans="1:22" x14ac:dyDescent="0.3">
      <c r="A141" s="19">
        <v>4109401</v>
      </c>
      <c r="B141" s="7" t="s">
        <v>144</v>
      </c>
      <c r="C141" s="5">
        <v>251978</v>
      </c>
      <c r="D141" s="5">
        <v>96215</v>
      </c>
      <c r="E141" s="5">
        <v>412579</v>
      </c>
      <c r="F141" s="5">
        <v>59315</v>
      </c>
      <c r="G141" s="5">
        <v>6091</v>
      </c>
      <c r="H141" s="5">
        <v>94684</v>
      </c>
      <c r="I141" s="5">
        <v>119356</v>
      </c>
      <c r="J141" s="5">
        <v>50396</v>
      </c>
      <c r="K141" s="5">
        <v>176122</v>
      </c>
      <c r="L141" s="5">
        <v>38314</v>
      </c>
      <c r="M141" s="5">
        <v>29533</v>
      </c>
      <c r="N141" s="5">
        <v>92949</v>
      </c>
      <c r="O141" s="5">
        <v>8460</v>
      </c>
      <c r="P141" s="5">
        <v>7960</v>
      </c>
      <c r="Q141" s="5">
        <v>14773</v>
      </c>
      <c r="R141" s="5">
        <v>26533</v>
      </c>
      <c r="S141" s="5">
        <v>2102</v>
      </c>
      <c r="T141" s="5">
        <v>33885</v>
      </c>
      <c r="U141" s="5">
        <v>133</v>
      </c>
      <c r="V141">
        <v>166</v>
      </c>
    </row>
    <row r="142" spans="1:22" x14ac:dyDescent="0.3">
      <c r="A142" s="19">
        <v>4109500</v>
      </c>
      <c r="B142" s="7" t="s">
        <v>145</v>
      </c>
      <c r="C142" s="5">
        <v>3971</v>
      </c>
      <c r="D142" s="5">
        <v>5662</v>
      </c>
      <c r="E142" s="5">
        <v>6154</v>
      </c>
      <c r="F142" s="5">
        <v>1649</v>
      </c>
      <c r="G142" s="5">
        <v>1752</v>
      </c>
      <c r="H142" s="5">
        <v>2218</v>
      </c>
      <c r="I142" s="5">
        <v>46</v>
      </c>
      <c r="J142" s="5">
        <v>116</v>
      </c>
      <c r="K142" s="7">
        <v>77</v>
      </c>
      <c r="L142" s="5">
        <v>412</v>
      </c>
      <c r="M142" s="5">
        <v>584</v>
      </c>
      <c r="N142" s="7">
        <v>703</v>
      </c>
      <c r="O142" s="5">
        <v>1253</v>
      </c>
      <c r="P142" s="5">
        <v>2294</v>
      </c>
      <c r="Q142" s="5">
        <v>2283</v>
      </c>
      <c r="R142" s="5">
        <v>611</v>
      </c>
      <c r="S142" s="5">
        <v>916</v>
      </c>
      <c r="T142" s="7">
        <v>874</v>
      </c>
      <c r="U142" s="5" t="s">
        <v>407</v>
      </c>
      <c r="V142" t="s">
        <v>407</v>
      </c>
    </row>
    <row r="143" spans="1:22" x14ac:dyDescent="0.3">
      <c r="A143" s="19">
        <v>4109609</v>
      </c>
      <c r="B143" s="7" t="s">
        <v>146</v>
      </c>
      <c r="C143" s="5">
        <v>72268</v>
      </c>
      <c r="D143" s="5">
        <v>99475</v>
      </c>
      <c r="E143" s="5">
        <v>107645</v>
      </c>
      <c r="F143" s="5">
        <v>27782</v>
      </c>
      <c r="G143" s="5">
        <v>37224</v>
      </c>
      <c r="H143" s="5">
        <v>42322</v>
      </c>
      <c r="I143" s="5">
        <v>25806</v>
      </c>
      <c r="J143" s="5">
        <v>3084</v>
      </c>
      <c r="K143" s="5">
        <v>3855</v>
      </c>
      <c r="L143" s="5">
        <v>11081</v>
      </c>
      <c r="M143" s="5">
        <v>16753</v>
      </c>
      <c r="N143" s="5">
        <v>17720</v>
      </c>
      <c r="O143" s="5">
        <v>1725</v>
      </c>
      <c r="P143" s="5">
        <v>1954</v>
      </c>
      <c r="Q143" s="5">
        <v>2145</v>
      </c>
      <c r="R143" s="5">
        <v>5874</v>
      </c>
      <c r="S143" s="5">
        <v>12617</v>
      </c>
      <c r="T143" s="5">
        <v>12615</v>
      </c>
      <c r="U143" s="5">
        <v>27843</v>
      </c>
      <c r="V143" s="6">
        <v>28987</v>
      </c>
    </row>
    <row r="144" spans="1:22" x14ac:dyDescent="0.3">
      <c r="A144" s="19">
        <v>4109658</v>
      </c>
      <c r="B144" s="7" t="s">
        <v>147</v>
      </c>
      <c r="C144" s="5">
        <v>5181</v>
      </c>
      <c r="D144" s="5">
        <v>10440</v>
      </c>
      <c r="E144" s="5">
        <v>12727</v>
      </c>
      <c r="F144" s="5">
        <v>705</v>
      </c>
      <c r="G144" s="5">
        <v>1270</v>
      </c>
      <c r="H144" s="5">
        <v>1382</v>
      </c>
      <c r="I144" s="5">
        <v>2226</v>
      </c>
      <c r="J144" s="5">
        <v>4845</v>
      </c>
      <c r="K144" s="5">
        <v>5876</v>
      </c>
      <c r="L144" s="5">
        <v>712</v>
      </c>
      <c r="M144" s="5">
        <v>938</v>
      </c>
      <c r="N144" s="5">
        <v>1081</v>
      </c>
      <c r="O144" s="5">
        <v>1268</v>
      </c>
      <c r="P144" s="5">
        <v>2850</v>
      </c>
      <c r="Q144" s="5">
        <v>3817</v>
      </c>
      <c r="R144" s="5">
        <v>270</v>
      </c>
      <c r="S144" s="5">
        <v>537</v>
      </c>
      <c r="T144" s="7">
        <v>573</v>
      </c>
      <c r="U144" s="5" t="s">
        <v>407</v>
      </c>
      <c r="V144" t="s">
        <v>407</v>
      </c>
    </row>
    <row r="145" spans="1:22" x14ac:dyDescent="0.3">
      <c r="A145" s="19">
        <v>4109708</v>
      </c>
      <c r="B145" s="7" t="s">
        <v>148</v>
      </c>
      <c r="C145" s="5">
        <v>19338</v>
      </c>
      <c r="D145" s="5">
        <v>45192</v>
      </c>
      <c r="E145" s="5">
        <v>48143</v>
      </c>
      <c r="F145" s="5">
        <v>7638</v>
      </c>
      <c r="G145" s="5">
        <v>12343</v>
      </c>
      <c r="H145" s="5">
        <v>13503</v>
      </c>
      <c r="I145" s="5">
        <v>1376</v>
      </c>
      <c r="J145" s="5">
        <v>3701</v>
      </c>
      <c r="K145" s="5">
        <v>5020</v>
      </c>
      <c r="L145" s="5">
        <v>3152</v>
      </c>
      <c r="M145" s="5">
        <v>18638</v>
      </c>
      <c r="N145" s="5">
        <v>18632</v>
      </c>
      <c r="O145" s="5">
        <v>3150</v>
      </c>
      <c r="P145" s="5">
        <v>5222</v>
      </c>
      <c r="Q145" s="5">
        <v>5607</v>
      </c>
      <c r="R145" s="5">
        <v>4022</v>
      </c>
      <c r="S145" s="5">
        <v>5288</v>
      </c>
      <c r="T145" s="5">
        <v>5381</v>
      </c>
      <c r="U145" s="5" t="s">
        <v>407</v>
      </c>
      <c r="V145" t="s">
        <v>407</v>
      </c>
    </row>
    <row r="146" spans="1:22" x14ac:dyDescent="0.3">
      <c r="A146" s="19">
        <v>4109757</v>
      </c>
      <c r="B146" s="7" t="s">
        <v>149</v>
      </c>
      <c r="C146" s="5">
        <v>16146</v>
      </c>
      <c r="D146" s="5">
        <v>9135</v>
      </c>
      <c r="E146" s="5">
        <v>18846</v>
      </c>
      <c r="F146" s="5">
        <v>1405</v>
      </c>
      <c r="G146" s="5">
        <v>2284</v>
      </c>
      <c r="H146" s="5">
        <v>2649</v>
      </c>
      <c r="I146" s="5">
        <v>11682</v>
      </c>
      <c r="J146" s="5">
        <v>1831</v>
      </c>
      <c r="K146" s="5">
        <v>11044</v>
      </c>
      <c r="L146" s="5">
        <v>641</v>
      </c>
      <c r="M146" s="5">
        <v>1267</v>
      </c>
      <c r="N146" s="5">
        <v>1376</v>
      </c>
      <c r="O146" s="5">
        <v>1342</v>
      </c>
      <c r="P146" s="5">
        <v>2301</v>
      </c>
      <c r="Q146" s="5">
        <v>2240</v>
      </c>
      <c r="R146" s="5">
        <v>1076</v>
      </c>
      <c r="S146" s="5">
        <v>1452</v>
      </c>
      <c r="T146" s="5">
        <v>1537</v>
      </c>
      <c r="U146" s="5" t="s">
        <v>407</v>
      </c>
      <c r="V146" t="s">
        <v>407</v>
      </c>
    </row>
    <row r="147" spans="1:22" x14ac:dyDescent="0.3">
      <c r="A147" s="19">
        <v>4109807</v>
      </c>
      <c r="B147" s="7" t="s">
        <v>150</v>
      </c>
      <c r="C147" s="5">
        <v>68809</v>
      </c>
      <c r="D147" s="5">
        <v>120411</v>
      </c>
      <c r="E147" s="5">
        <v>132199</v>
      </c>
      <c r="F147" s="5">
        <v>19741</v>
      </c>
      <c r="G147" s="5">
        <v>29373</v>
      </c>
      <c r="H147" s="5">
        <v>32157</v>
      </c>
      <c r="I147" s="5">
        <v>28063</v>
      </c>
      <c r="J147" s="5">
        <v>60159</v>
      </c>
      <c r="K147" s="5">
        <v>66696</v>
      </c>
      <c r="L147" s="5">
        <v>7005</v>
      </c>
      <c r="M147" s="5">
        <v>14380</v>
      </c>
      <c r="N147" s="5">
        <v>17065</v>
      </c>
      <c r="O147" s="5">
        <v>5353</v>
      </c>
      <c r="P147" s="5">
        <v>5238</v>
      </c>
      <c r="Q147" s="5">
        <v>4371</v>
      </c>
      <c r="R147" s="5">
        <v>8647</v>
      </c>
      <c r="S147" s="5">
        <v>11261</v>
      </c>
      <c r="T147" s="5">
        <v>11911</v>
      </c>
      <c r="U147" s="5" t="s">
        <v>407</v>
      </c>
      <c r="V147" t="s">
        <v>407</v>
      </c>
    </row>
    <row r="148" spans="1:22" x14ac:dyDescent="0.3">
      <c r="A148" s="19">
        <v>4109906</v>
      </c>
      <c r="B148" s="7" t="s">
        <v>151</v>
      </c>
      <c r="C148" s="5">
        <v>8200</v>
      </c>
      <c r="D148" s="5">
        <v>13292</v>
      </c>
      <c r="E148" s="5">
        <v>18410</v>
      </c>
      <c r="F148" s="5">
        <v>2951</v>
      </c>
      <c r="G148" s="5">
        <v>4143</v>
      </c>
      <c r="H148" s="5">
        <v>4704</v>
      </c>
      <c r="I148" s="5">
        <v>501</v>
      </c>
      <c r="J148" s="5">
        <v>2149</v>
      </c>
      <c r="K148" s="5">
        <v>6335</v>
      </c>
      <c r="L148" s="5">
        <v>1046</v>
      </c>
      <c r="M148" s="5">
        <v>1924</v>
      </c>
      <c r="N148" s="5">
        <v>2179</v>
      </c>
      <c r="O148" s="5">
        <v>2306</v>
      </c>
      <c r="P148" s="5">
        <v>3327</v>
      </c>
      <c r="Q148" s="5">
        <v>3309</v>
      </c>
      <c r="R148" s="5">
        <v>1396</v>
      </c>
      <c r="S148" s="5">
        <v>1749</v>
      </c>
      <c r="T148" s="5">
        <v>1883</v>
      </c>
      <c r="U148" s="5" t="s">
        <v>407</v>
      </c>
      <c r="V148" t="s">
        <v>407</v>
      </c>
    </row>
    <row r="149" spans="1:22" x14ac:dyDescent="0.3">
      <c r="A149" s="19">
        <v>4110003</v>
      </c>
      <c r="B149" s="7" t="s">
        <v>152</v>
      </c>
      <c r="C149" s="5">
        <v>5498</v>
      </c>
      <c r="D149" s="5">
        <v>10311</v>
      </c>
      <c r="E149" s="5">
        <v>12148</v>
      </c>
      <c r="F149" s="5">
        <v>1315</v>
      </c>
      <c r="G149" s="5">
        <v>2156</v>
      </c>
      <c r="H149" s="5">
        <v>2624</v>
      </c>
      <c r="I149" s="5">
        <v>1817</v>
      </c>
      <c r="J149" s="5">
        <v>2342</v>
      </c>
      <c r="K149" s="5">
        <v>2197</v>
      </c>
      <c r="L149" s="5">
        <v>354</v>
      </c>
      <c r="M149" s="5">
        <v>1803</v>
      </c>
      <c r="N149" s="5">
        <v>2582</v>
      </c>
      <c r="O149" s="5">
        <v>1195</v>
      </c>
      <c r="P149" s="5">
        <v>2611</v>
      </c>
      <c r="Q149" s="5">
        <v>3351</v>
      </c>
      <c r="R149" s="5">
        <v>817</v>
      </c>
      <c r="S149" s="5">
        <v>1399</v>
      </c>
      <c r="T149" s="5">
        <v>1394</v>
      </c>
      <c r="U149" s="5" t="s">
        <v>407</v>
      </c>
      <c r="V149" t="s">
        <v>407</v>
      </c>
    </row>
    <row r="150" spans="1:22" x14ac:dyDescent="0.3">
      <c r="A150" s="19">
        <v>4110052</v>
      </c>
      <c r="B150" s="7" t="s">
        <v>153</v>
      </c>
      <c r="C150" s="5">
        <v>1660</v>
      </c>
      <c r="D150" s="5">
        <v>2415</v>
      </c>
      <c r="E150" s="5">
        <v>2880</v>
      </c>
      <c r="F150" s="5">
        <v>409</v>
      </c>
      <c r="G150" s="5">
        <v>672</v>
      </c>
      <c r="H150" s="7">
        <v>833</v>
      </c>
      <c r="I150" s="5">
        <v>17</v>
      </c>
      <c r="J150" s="5">
        <v>50</v>
      </c>
      <c r="K150" s="7">
        <v>53</v>
      </c>
      <c r="L150" s="5">
        <v>167</v>
      </c>
      <c r="M150" s="5">
        <v>290</v>
      </c>
      <c r="N150" s="7">
        <v>356</v>
      </c>
      <c r="O150" s="5">
        <v>530</v>
      </c>
      <c r="P150" s="5">
        <v>761</v>
      </c>
      <c r="Q150" s="7">
        <v>947</v>
      </c>
      <c r="R150" s="5">
        <v>537</v>
      </c>
      <c r="S150" s="5">
        <v>642</v>
      </c>
      <c r="T150" s="7">
        <v>691</v>
      </c>
      <c r="U150" s="5" t="s">
        <v>407</v>
      </c>
      <c r="V150" t="s">
        <v>407</v>
      </c>
    </row>
    <row r="151" spans="1:22" x14ac:dyDescent="0.3">
      <c r="A151" s="19">
        <v>4110078</v>
      </c>
      <c r="B151" s="7" t="s">
        <v>154</v>
      </c>
      <c r="C151" s="5">
        <v>7351</v>
      </c>
      <c r="D151" s="5">
        <v>10222</v>
      </c>
      <c r="E151" s="5">
        <v>12171</v>
      </c>
      <c r="F151" s="5">
        <v>1933</v>
      </c>
      <c r="G151" s="5">
        <v>3242</v>
      </c>
      <c r="H151" s="5">
        <v>3744</v>
      </c>
      <c r="I151" s="5">
        <v>648</v>
      </c>
      <c r="J151" s="5">
        <v>1366</v>
      </c>
      <c r="K151" s="5">
        <v>1932</v>
      </c>
      <c r="L151" s="5">
        <v>1477</v>
      </c>
      <c r="M151" s="5">
        <v>2695</v>
      </c>
      <c r="N151" s="5">
        <v>2931</v>
      </c>
      <c r="O151" s="5">
        <v>2120</v>
      </c>
      <c r="P151" s="5">
        <v>1675</v>
      </c>
      <c r="Q151" s="5">
        <v>1621</v>
      </c>
      <c r="R151" s="5">
        <v>1173</v>
      </c>
      <c r="S151" s="5">
        <v>1244</v>
      </c>
      <c r="T151" s="5">
        <v>1943</v>
      </c>
      <c r="U151" s="5" t="s">
        <v>407</v>
      </c>
      <c r="V151" t="s">
        <v>407</v>
      </c>
    </row>
    <row r="152" spans="1:22" x14ac:dyDescent="0.3">
      <c r="A152" s="19">
        <v>4110102</v>
      </c>
      <c r="B152" s="7" t="s">
        <v>155</v>
      </c>
      <c r="C152" s="5">
        <v>37690</v>
      </c>
      <c r="D152" s="5">
        <v>53027</v>
      </c>
      <c r="E152" s="5">
        <v>61026</v>
      </c>
      <c r="F152" s="5">
        <v>5765</v>
      </c>
      <c r="G152" s="5">
        <v>9024</v>
      </c>
      <c r="H152" s="5">
        <v>10277</v>
      </c>
      <c r="I152" s="5">
        <v>21288</v>
      </c>
      <c r="J152" s="5">
        <v>25282</v>
      </c>
      <c r="K152" s="5">
        <v>27621</v>
      </c>
      <c r="L152" s="5">
        <v>2393</v>
      </c>
      <c r="M152" s="5">
        <v>5982</v>
      </c>
      <c r="N152" s="5">
        <v>6934</v>
      </c>
      <c r="O152" s="5">
        <v>4907</v>
      </c>
      <c r="P152" s="5">
        <v>8063</v>
      </c>
      <c r="Q152" s="5">
        <v>11046</v>
      </c>
      <c r="R152" s="5">
        <v>3337</v>
      </c>
      <c r="S152" s="5">
        <v>4676</v>
      </c>
      <c r="T152" s="5">
        <v>5149</v>
      </c>
      <c r="U152" s="5" t="s">
        <v>407</v>
      </c>
      <c r="V152" t="s">
        <v>407</v>
      </c>
    </row>
    <row r="153" spans="1:22" x14ac:dyDescent="0.3">
      <c r="A153" s="19">
        <v>4110201</v>
      </c>
      <c r="B153" s="7" t="s">
        <v>156</v>
      </c>
      <c r="C153" s="5">
        <v>7409</v>
      </c>
      <c r="D153" s="5">
        <v>9667</v>
      </c>
      <c r="E153" s="5">
        <v>11823</v>
      </c>
      <c r="F153" s="5">
        <v>1293</v>
      </c>
      <c r="G153" s="5">
        <v>2455</v>
      </c>
      <c r="H153" s="5">
        <v>2648</v>
      </c>
      <c r="I153" s="5">
        <v>3662</v>
      </c>
      <c r="J153" s="5">
        <v>3820</v>
      </c>
      <c r="K153" s="5">
        <v>4457</v>
      </c>
      <c r="L153" s="5">
        <v>591</v>
      </c>
      <c r="M153" s="5">
        <v>1263</v>
      </c>
      <c r="N153" s="5">
        <v>2298</v>
      </c>
      <c r="O153" s="5">
        <v>1099</v>
      </c>
      <c r="P153" s="5">
        <v>1224</v>
      </c>
      <c r="Q153" s="5">
        <v>1388</v>
      </c>
      <c r="R153" s="5">
        <v>764</v>
      </c>
      <c r="S153" s="5">
        <v>905</v>
      </c>
      <c r="T153" s="5">
        <v>1034</v>
      </c>
      <c r="U153" s="5" t="s">
        <v>407</v>
      </c>
      <c r="V153" t="s">
        <v>407</v>
      </c>
    </row>
    <row r="154" spans="1:22" x14ac:dyDescent="0.3">
      <c r="A154" s="19">
        <v>4110300</v>
      </c>
      <c r="B154" s="7" t="s">
        <v>157</v>
      </c>
      <c r="C154" s="5">
        <v>2090</v>
      </c>
      <c r="D154" s="5">
        <v>5173</v>
      </c>
      <c r="E154" s="5">
        <v>5930</v>
      </c>
      <c r="F154" s="5">
        <v>870</v>
      </c>
      <c r="G154" s="5">
        <v>1338</v>
      </c>
      <c r="H154" s="5">
        <v>1563</v>
      </c>
      <c r="I154" s="5">
        <v>68</v>
      </c>
      <c r="J154" s="5">
        <v>2238</v>
      </c>
      <c r="K154" s="5">
        <v>2696</v>
      </c>
      <c r="L154" s="5">
        <v>161</v>
      </c>
      <c r="M154" s="5">
        <v>284</v>
      </c>
      <c r="N154" s="7">
        <v>293</v>
      </c>
      <c r="O154" s="5">
        <v>454</v>
      </c>
      <c r="P154" s="5">
        <v>593</v>
      </c>
      <c r="Q154" s="7">
        <v>607</v>
      </c>
      <c r="R154" s="5">
        <v>537</v>
      </c>
      <c r="S154" s="5">
        <v>720</v>
      </c>
      <c r="T154" s="7">
        <v>772</v>
      </c>
      <c r="U154" s="5" t="s">
        <v>407</v>
      </c>
      <c r="V154" t="s">
        <v>407</v>
      </c>
    </row>
    <row r="155" spans="1:22" x14ac:dyDescent="0.3">
      <c r="A155" s="19">
        <v>4110409</v>
      </c>
      <c r="B155" s="7" t="s">
        <v>158</v>
      </c>
      <c r="C155" s="5">
        <v>5712</v>
      </c>
      <c r="D155" s="5">
        <v>12406</v>
      </c>
      <c r="E155" s="5">
        <v>14973</v>
      </c>
      <c r="F155" s="5">
        <v>1215</v>
      </c>
      <c r="G155" s="5">
        <v>1922</v>
      </c>
      <c r="H155" s="5">
        <v>2321</v>
      </c>
      <c r="I155" s="5">
        <v>1445</v>
      </c>
      <c r="J155" s="5">
        <v>6047</v>
      </c>
      <c r="K155" s="5">
        <v>8317</v>
      </c>
      <c r="L155" s="5">
        <v>300</v>
      </c>
      <c r="M155" s="5">
        <v>480</v>
      </c>
      <c r="N155" s="7">
        <v>524</v>
      </c>
      <c r="O155" s="5">
        <v>2226</v>
      </c>
      <c r="P155" s="5">
        <v>3184</v>
      </c>
      <c r="Q155" s="5">
        <v>2919</v>
      </c>
      <c r="R155" s="5">
        <v>526</v>
      </c>
      <c r="S155" s="5">
        <v>773</v>
      </c>
      <c r="T155" s="7">
        <v>892</v>
      </c>
      <c r="U155" s="5" t="s">
        <v>407</v>
      </c>
      <c r="V155" t="s">
        <v>407</v>
      </c>
    </row>
    <row r="156" spans="1:22" x14ac:dyDescent="0.3">
      <c r="A156" s="19">
        <v>4110508</v>
      </c>
      <c r="B156" s="7" t="s">
        <v>159</v>
      </c>
      <c r="C156" s="5">
        <v>7107</v>
      </c>
      <c r="D156" s="5">
        <v>17342</v>
      </c>
      <c r="E156" s="5">
        <v>19935</v>
      </c>
      <c r="F156" s="5">
        <v>1405</v>
      </c>
      <c r="G156" s="5">
        <v>2498</v>
      </c>
      <c r="H156" s="5">
        <v>3004</v>
      </c>
      <c r="I156" s="5">
        <v>1008</v>
      </c>
      <c r="J156" s="5">
        <v>2170</v>
      </c>
      <c r="K156" s="5">
        <v>2501</v>
      </c>
      <c r="L156" s="5">
        <v>760</v>
      </c>
      <c r="M156" s="5">
        <v>3782</v>
      </c>
      <c r="N156" s="5">
        <v>2204</v>
      </c>
      <c r="O156" s="5">
        <v>3261</v>
      </c>
      <c r="P156" s="5">
        <v>7730</v>
      </c>
      <c r="Q156" s="5">
        <v>10894</v>
      </c>
      <c r="R156" s="5">
        <v>673</v>
      </c>
      <c r="S156" s="5">
        <v>1162</v>
      </c>
      <c r="T156" s="5">
        <v>1331</v>
      </c>
      <c r="U156" s="5" t="s">
        <v>407</v>
      </c>
      <c r="V156" t="s">
        <v>407</v>
      </c>
    </row>
    <row r="157" spans="1:22" x14ac:dyDescent="0.3">
      <c r="A157" s="19">
        <v>4110607</v>
      </c>
      <c r="B157" s="7" t="s">
        <v>160</v>
      </c>
      <c r="C157" s="5">
        <v>14902</v>
      </c>
      <c r="D157" s="5">
        <v>27045</v>
      </c>
      <c r="E157" s="5">
        <v>29964</v>
      </c>
      <c r="F157" s="5">
        <v>5173</v>
      </c>
      <c r="G157" s="5">
        <v>7068</v>
      </c>
      <c r="H157" s="5">
        <v>8141</v>
      </c>
      <c r="I157" s="5">
        <v>1668</v>
      </c>
      <c r="J157" s="5">
        <v>8197</v>
      </c>
      <c r="K157" s="5">
        <v>9088</v>
      </c>
      <c r="L157" s="5">
        <v>1932</v>
      </c>
      <c r="M157" s="5">
        <v>3957</v>
      </c>
      <c r="N157" s="5">
        <v>4261</v>
      </c>
      <c r="O157" s="5">
        <v>3595</v>
      </c>
      <c r="P157" s="5">
        <v>5014</v>
      </c>
      <c r="Q157" s="5">
        <v>5490</v>
      </c>
      <c r="R157" s="5">
        <v>2534</v>
      </c>
      <c r="S157" s="5">
        <v>2809</v>
      </c>
      <c r="T157" s="5">
        <v>2984</v>
      </c>
      <c r="U157" s="5" t="s">
        <v>407</v>
      </c>
      <c r="V157" t="s">
        <v>407</v>
      </c>
    </row>
    <row r="158" spans="1:22" x14ac:dyDescent="0.3">
      <c r="A158" s="19">
        <v>4110656</v>
      </c>
      <c r="B158" s="7" t="s">
        <v>161</v>
      </c>
      <c r="C158" s="5">
        <v>1748</v>
      </c>
      <c r="D158" s="5">
        <v>3768</v>
      </c>
      <c r="E158" s="5">
        <v>4277</v>
      </c>
      <c r="F158" s="5">
        <v>666</v>
      </c>
      <c r="G158" s="5">
        <v>1012</v>
      </c>
      <c r="H158" s="5">
        <v>1159</v>
      </c>
      <c r="I158" s="5">
        <v>4</v>
      </c>
      <c r="J158" s="5">
        <v>384</v>
      </c>
      <c r="K158" s="7">
        <v>496</v>
      </c>
      <c r="L158" s="5">
        <v>217</v>
      </c>
      <c r="M158" s="5">
        <v>468</v>
      </c>
      <c r="N158" s="7">
        <v>554</v>
      </c>
      <c r="O158" s="5">
        <v>511</v>
      </c>
      <c r="P158" s="5">
        <v>1410</v>
      </c>
      <c r="Q158" s="5">
        <v>1537</v>
      </c>
      <c r="R158" s="5">
        <v>350</v>
      </c>
      <c r="S158" s="5">
        <v>494</v>
      </c>
      <c r="T158" s="7">
        <v>530</v>
      </c>
      <c r="U158" s="5" t="s">
        <v>407</v>
      </c>
      <c r="V158" t="s">
        <v>407</v>
      </c>
    </row>
    <row r="159" spans="1:22" x14ac:dyDescent="0.3">
      <c r="A159" s="19">
        <v>4110706</v>
      </c>
      <c r="B159" s="7" t="s">
        <v>162</v>
      </c>
      <c r="C159" s="5">
        <v>61062</v>
      </c>
      <c r="D159" s="5">
        <v>95510</v>
      </c>
      <c r="E159" s="5">
        <v>105499</v>
      </c>
      <c r="F159" s="5">
        <v>16269</v>
      </c>
      <c r="G159" s="5">
        <v>24506</v>
      </c>
      <c r="H159" s="5">
        <v>27014</v>
      </c>
      <c r="I159" s="5">
        <v>24623</v>
      </c>
      <c r="J159" s="5">
        <v>31980</v>
      </c>
      <c r="K159" s="5">
        <v>33060</v>
      </c>
      <c r="L159" s="5">
        <v>6867</v>
      </c>
      <c r="M159" s="5">
        <v>15408</v>
      </c>
      <c r="N159" s="5">
        <v>16318</v>
      </c>
      <c r="O159" s="5">
        <v>4632</v>
      </c>
      <c r="P159" s="5">
        <v>9818</v>
      </c>
      <c r="Q159" s="5">
        <v>12127</v>
      </c>
      <c r="R159" s="5">
        <v>8671</v>
      </c>
      <c r="S159" s="5">
        <v>13798</v>
      </c>
      <c r="T159" s="5">
        <v>16980</v>
      </c>
      <c r="U159" s="5" t="s">
        <v>407</v>
      </c>
      <c r="V159" t="s">
        <v>407</v>
      </c>
    </row>
    <row r="160" spans="1:22" x14ac:dyDescent="0.3">
      <c r="A160" s="19">
        <v>4110805</v>
      </c>
      <c r="B160" s="7" t="s">
        <v>163</v>
      </c>
      <c r="C160" s="5">
        <v>7787</v>
      </c>
      <c r="D160" s="5">
        <v>13119</v>
      </c>
      <c r="E160" s="5">
        <v>14586</v>
      </c>
      <c r="F160" s="5">
        <v>2021</v>
      </c>
      <c r="G160" s="5">
        <v>3087</v>
      </c>
      <c r="H160" s="5">
        <v>3506</v>
      </c>
      <c r="I160" s="5">
        <v>243</v>
      </c>
      <c r="J160" s="5">
        <v>88</v>
      </c>
      <c r="K160" s="7">
        <v>150</v>
      </c>
      <c r="L160" s="5">
        <v>1830</v>
      </c>
      <c r="M160" s="5">
        <v>3309</v>
      </c>
      <c r="N160" s="5">
        <v>3598</v>
      </c>
      <c r="O160" s="5">
        <v>2130</v>
      </c>
      <c r="P160" s="5">
        <v>4867</v>
      </c>
      <c r="Q160" s="5">
        <v>5565</v>
      </c>
      <c r="R160" s="5">
        <v>1563</v>
      </c>
      <c r="S160" s="5">
        <v>1768</v>
      </c>
      <c r="T160" s="5">
        <v>1767</v>
      </c>
      <c r="U160" s="5" t="s">
        <v>407</v>
      </c>
      <c r="V160" t="s">
        <v>407</v>
      </c>
    </row>
    <row r="161" spans="1:22" x14ac:dyDescent="0.3">
      <c r="A161" s="19">
        <v>4110904</v>
      </c>
      <c r="B161" s="7" t="s">
        <v>164</v>
      </c>
      <c r="C161" s="5">
        <v>4095</v>
      </c>
      <c r="D161" s="5">
        <v>5891</v>
      </c>
      <c r="E161" s="5">
        <v>6325</v>
      </c>
      <c r="F161" s="5">
        <v>1540</v>
      </c>
      <c r="G161" s="5">
        <v>2220</v>
      </c>
      <c r="H161" s="5">
        <v>2474</v>
      </c>
      <c r="I161" s="5">
        <v>81</v>
      </c>
      <c r="J161" s="5">
        <v>84</v>
      </c>
      <c r="K161" s="7">
        <v>79</v>
      </c>
      <c r="L161" s="5">
        <v>569</v>
      </c>
      <c r="M161" s="5">
        <v>694</v>
      </c>
      <c r="N161" s="7">
        <v>757</v>
      </c>
      <c r="O161" s="5">
        <v>878</v>
      </c>
      <c r="P161" s="5">
        <v>1878</v>
      </c>
      <c r="Q161" s="5">
        <v>2017</v>
      </c>
      <c r="R161" s="5">
        <v>1027</v>
      </c>
      <c r="S161" s="5">
        <v>1015</v>
      </c>
      <c r="T161" s="7">
        <v>998</v>
      </c>
      <c r="U161" s="5" t="s">
        <v>407</v>
      </c>
      <c r="V161" t="s">
        <v>407</v>
      </c>
    </row>
    <row r="162" spans="1:22" x14ac:dyDescent="0.3">
      <c r="A162" s="19">
        <v>4110953</v>
      </c>
      <c r="B162" s="7" t="s">
        <v>165</v>
      </c>
      <c r="C162" s="5">
        <v>11444</v>
      </c>
      <c r="D162" s="5">
        <v>28994</v>
      </c>
      <c r="E162" s="5">
        <v>30938</v>
      </c>
      <c r="F162" s="5">
        <v>2604</v>
      </c>
      <c r="G162" s="5">
        <v>5291</v>
      </c>
      <c r="H162" s="5">
        <v>6086</v>
      </c>
      <c r="I162" s="5">
        <v>3485</v>
      </c>
      <c r="J162" s="5">
        <v>12650</v>
      </c>
      <c r="K162" s="5">
        <v>13107</v>
      </c>
      <c r="L162" s="5">
        <v>969</v>
      </c>
      <c r="M162" s="5">
        <v>2363</v>
      </c>
      <c r="N162" s="5">
        <v>2921</v>
      </c>
      <c r="O162" s="5">
        <v>2134</v>
      </c>
      <c r="P162" s="5">
        <v>5540</v>
      </c>
      <c r="Q162" s="5">
        <v>5678</v>
      </c>
      <c r="R162" s="5">
        <v>2252</v>
      </c>
      <c r="S162" s="5">
        <v>3150</v>
      </c>
      <c r="T162" s="5">
        <v>3146</v>
      </c>
      <c r="U162" s="5" t="s">
        <v>407</v>
      </c>
      <c r="V162" t="s">
        <v>407</v>
      </c>
    </row>
    <row r="163" spans="1:22" x14ac:dyDescent="0.3">
      <c r="A163" s="19">
        <v>4111001</v>
      </c>
      <c r="B163" s="7" t="s">
        <v>166</v>
      </c>
      <c r="C163" s="5">
        <v>5838</v>
      </c>
      <c r="D163" s="5">
        <v>7729</v>
      </c>
      <c r="E163" s="5">
        <v>8329</v>
      </c>
      <c r="F163" s="5">
        <v>2217</v>
      </c>
      <c r="G163" s="5">
        <v>3200</v>
      </c>
      <c r="H163" s="5">
        <v>3485</v>
      </c>
      <c r="I163" s="5">
        <v>72</v>
      </c>
      <c r="J163" s="5">
        <v>219</v>
      </c>
      <c r="K163" s="7">
        <v>310</v>
      </c>
      <c r="L163" s="5">
        <v>746</v>
      </c>
      <c r="M163" s="5">
        <v>1045</v>
      </c>
      <c r="N163" s="5">
        <v>1147</v>
      </c>
      <c r="O163" s="5">
        <v>1844</v>
      </c>
      <c r="P163" s="5">
        <v>1960</v>
      </c>
      <c r="Q163" s="5">
        <v>1956</v>
      </c>
      <c r="R163" s="5">
        <v>959</v>
      </c>
      <c r="S163" s="5">
        <v>1305</v>
      </c>
      <c r="T163" s="5">
        <v>1431</v>
      </c>
      <c r="U163" s="5" t="s">
        <v>407</v>
      </c>
      <c r="V163" t="s">
        <v>407</v>
      </c>
    </row>
    <row r="164" spans="1:22" x14ac:dyDescent="0.3">
      <c r="A164" s="19">
        <v>4111100</v>
      </c>
      <c r="B164" s="7" t="s">
        <v>167</v>
      </c>
      <c r="C164" s="5">
        <v>6729</v>
      </c>
      <c r="D164" s="5">
        <v>9176</v>
      </c>
      <c r="E164" s="5">
        <v>9996</v>
      </c>
      <c r="F164" s="5">
        <v>2553</v>
      </c>
      <c r="G164" s="5">
        <v>3225</v>
      </c>
      <c r="H164" s="5">
        <v>3810</v>
      </c>
      <c r="I164" s="5">
        <v>933</v>
      </c>
      <c r="J164" s="5">
        <v>1762</v>
      </c>
      <c r="K164" s="5">
        <v>1598</v>
      </c>
      <c r="L164" s="5">
        <v>1238</v>
      </c>
      <c r="M164" s="5">
        <v>1728</v>
      </c>
      <c r="N164" s="5">
        <v>2049</v>
      </c>
      <c r="O164" s="5">
        <v>774</v>
      </c>
      <c r="P164" s="5">
        <v>898</v>
      </c>
      <c r="Q164" s="7">
        <v>887</v>
      </c>
      <c r="R164" s="5">
        <v>1231</v>
      </c>
      <c r="S164" s="5">
        <v>1563</v>
      </c>
      <c r="T164" s="5">
        <v>1652</v>
      </c>
      <c r="U164" s="5" t="s">
        <v>407</v>
      </c>
      <c r="V164" t="s">
        <v>407</v>
      </c>
    </row>
    <row r="165" spans="1:22" x14ac:dyDescent="0.3">
      <c r="A165" s="19">
        <v>4111209</v>
      </c>
      <c r="B165" s="7" t="s">
        <v>168</v>
      </c>
      <c r="C165" s="5">
        <v>12139</v>
      </c>
      <c r="D165" s="5">
        <v>41190</v>
      </c>
      <c r="E165" s="5">
        <v>42167</v>
      </c>
      <c r="F165" s="5">
        <v>2275</v>
      </c>
      <c r="G165" s="5">
        <v>4174</v>
      </c>
      <c r="H165" s="5">
        <v>4839</v>
      </c>
      <c r="I165" s="5">
        <v>2519</v>
      </c>
      <c r="J165" s="5">
        <v>3929</v>
      </c>
      <c r="K165" s="5">
        <v>3934</v>
      </c>
      <c r="L165" s="5">
        <v>1384</v>
      </c>
      <c r="M165" s="5">
        <v>2590</v>
      </c>
      <c r="N165" s="5">
        <v>2942</v>
      </c>
      <c r="O165" s="5">
        <v>4684</v>
      </c>
      <c r="P165" s="5">
        <v>7862</v>
      </c>
      <c r="Q165" s="5">
        <v>8236</v>
      </c>
      <c r="R165" s="5">
        <v>1277</v>
      </c>
      <c r="S165" s="5">
        <v>1903</v>
      </c>
      <c r="T165" s="5">
        <v>2008</v>
      </c>
      <c r="U165" s="5">
        <v>20732</v>
      </c>
      <c r="V165" s="6">
        <v>20209</v>
      </c>
    </row>
    <row r="166" spans="1:22" x14ac:dyDescent="0.3">
      <c r="A166" s="19">
        <v>4111258</v>
      </c>
      <c r="B166" s="7" t="s">
        <v>169</v>
      </c>
      <c r="C166" s="5">
        <v>9473</v>
      </c>
      <c r="D166" s="5">
        <v>25469</v>
      </c>
      <c r="E166" s="5">
        <v>29263</v>
      </c>
      <c r="F166" s="5">
        <v>4503</v>
      </c>
      <c r="G166" s="5">
        <v>8990</v>
      </c>
      <c r="H166" s="5">
        <v>10980</v>
      </c>
      <c r="I166" s="5">
        <v>1849</v>
      </c>
      <c r="J166" s="5">
        <v>9963</v>
      </c>
      <c r="K166" s="5">
        <v>11576</v>
      </c>
      <c r="L166" s="5">
        <v>1123</v>
      </c>
      <c r="M166" s="5">
        <v>2962</v>
      </c>
      <c r="N166" s="5">
        <v>2967</v>
      </c>
      <c r="O166" s="5">
        <v>755</v>
      </c>
      <c r="P166" s="5">
        <v>1149</v>
      </c>
      <c r="Q166" s="5">
        <v>1225</v>
      </c>
      <c r="R166" s="5">
        <v>1243</v>
      </c>
      <c r="S166" s="5">
        <v>2405</v>
      </c>
      <c r="T166" s="5">
        <v>2515</v>
      </c>
      <c r="U166" s="5" t="s">
        <v>407</v>
      </c>
      <c r="V166" t="s">
        <v>407</v>
      </c>
    </row>
    <row r="167" spans="1:22" x14ac:dyDescent="0.3">
      <c r="A167" s="19">
        <v>4111308</v>
      </c>
      <c r="B167" s="7" t="s">
        <v>170</v>
      </c>
      <c r="C167" s="5">
        <v>2687</v>
      </c>
      <c r="D167" s="5">
        <v>3620</v>
      </c>
      <c r="E167" s="5">
        <v>4009</v>
      </c>
      <c r="F167" s="5">
        <v>1112</v>
      </c>
      <c r="G167" s="5">
        <v>1485</v>
      </c>
      <c r="H167" s="5">
        <v>1650</v>
      </c>
      <c r="I167" s="5">
        <v>65</v>
      </c>
      <c r="J167" s="5">
        <v>80</v>
      </c>
      <c r="K167" s="7">
        <v>110</v>
      </c>
      <c r="L167" s="5">
        <v>237</v>
      </c>
      <c r="M167" s="5">
        <v>423</v>
      </c>
      <c r="N167" s="7">
        <v>506</v>
      </c>
      <c r="O167" s="5">
        <v>702</v>
      </c>
      <c r="P167" s="5">
        <v>937</v>
      </c>
      <c r="Q167" s="5">
        <v>1040</v>
      </c>
      <c r="R167" s="5">
        <v>571</v>
      </c>
      <c r="S167" s="5">
        <v>695</v>
      </c>
      <c r="T167" s="7">
        <v>703</v>
      </c>
      <c r="U167" s="5" t="s">
        <v>407</v>
      </c>
      <c r="V167" t="s">
        <v>407</v>
      </c>
    </row>
    <row r="168" spans="1:22" x14ac:dyDescent="0.3">
      <c r="A168" s="19">
        <v>4111407</v>
      </c>
      <c r="B168" s="7" t="s">
        <v>171</v>
      </c>
      <c r="C168" s="5">
        <v>5831</v>
      </c>
      <c r="D168" s="5">
        <v>12987</v>
      </c>
      <c r="E168" s="5">
        <v>14128</v>
      </c>
      <c r="F168" s="5">
        <v>1393</v>
      </c>
      <c r="G168" s="5">
        <v>2520</v>
      </c>
      <c r="H168" s="5">
        <v>2842</v>
      </c>
      <c r="I168" s="5">
        <v>721</v>
      </c>
      <c r="J168" s="5">
        <v>1106</v>
      </c>
      <c r="K168" s="5">
        <v>1336</v>
      </c>
      <c r="L168" s="5">
        <v>694</v>
      </c>
      <c r="M168" s="5">
        <v>2251</v>
      </c>
      <c r="N168" s="5">
        <v>1669</v>
      </c>
      <c r="O168" s="5">
        <v>2260</v>
      </c>
      <c r="P168" s="5">
        <v>5440</v>
      </c>
      <c r="Q168" s="5">
        <v>6334</v>
      </c>
      <c r="R168" s="5">
        <v>763</v>
      </c>
      <c r="S168" s="5">
        <v>1670</v>
      </c>
      <c r="T168" s="5">
        <v>1947</v>
      </c>
      <c r="U168" s="5" t="s">
        <v>407</v>
      </c>
      <c r="V168" t="s">
        <v>407</v>
      </c>
    </row>
    <row r="169" spans="1:22" x14ac:dyDescent="0.3">
      <c r="A169" s="19">
        <v>4111506</v>
      </c>
      <c r="B169" s="7" t="s">
        <v>172</v>
      </c>
      <c r="C169" s="5">
        <v>31544</v>
      </c>
      <c r="D169" s="5">
        <v>39788</v>
      </c>
      <c r="E169" s="5">
        <v>42755</v>
      </c>
      <c r="F169" s="5">
        <v>11641</v>
      </c>
      <c r="G169" s="5">
        <v>16541</v>
      </c>
      <c r="H169" s="5">
        <v>18021</v>
      </c>
      <c r="I169" s="5">
        <v>2773</v>
      </c>
      <c r="J169" s="5">
        <v>1725</v>
      </c>
      <c r="K169" s="5">
        <v>2162</v>
      </c>
      <c r="L169" s="5">
        <v>6358</v>
      </c>
      <c r="M169" s="5">
        <v>9969</v>
      </c>
      <c r="N169" s="5">
        <v>10950</v>
      </c>
      <c r="O169" s="5">
        <v>5929</v>
      </c>
      <c r="P169" s="5">
        <v>5332</v>
      </c>
      <c r="Q169" s="5">
        <v>5071</v>
      </c>
      <c r="R169" s="5">
        <v>4843</v>
      </c>
      <c r="S169" s="5">
        <v>6221</v>
      </c>
      <c r="T169" s="5">
        <v>6550</v>
      </c>
      <c r="U169" s="5" t="s">
        <v>407</v>
      </c>
      <c r="V169" t="s">
        <v>407</v>
      </c>
    </row>
    <row r="170" spans="1:22" x14ac:dyDescent="0.3">
      <c r="A170" s="19">
        <v>4111555</v>
      </c>
      <c r="B170" s="7" t="s">
        <v>173</v>
      </c>
      <c r="C170" s="5">
        <v>5304</v>
      </c>
      <c r="D170" s="5">
        <v>8954</v>
      </c>
      <c r="E170" s="5">
        <v>9826</v>
      </c>
      <c r="F170" s="5">
        <v>1835</v>
      </c>
      <c r="G170" s="5">
        <v>3429</v>
      </c>
      <c r="H170" s="5">
        <v>3906</v>
      </c>
      <c r="I170" s="5">
        <v>749</v>
      </c>
      <c r="J170" s="5">
        <v>1638</v>
      </c>
      <c r="K170" s="5">
        <v>1635</v>
      </c>
      <c r="L170" s="5">
        <v>510</v>
      </c>
      <c r="M170" s="5">
        <v>1026</v>
      </c>
      <c r="N170" s="5">
        <v>1142</v>
      </c>
      <c r="O170" s="5">
        <v>1273</v>
      </c>
      <c r="P170" s="5">
        <v>1589</v>
      </c>
      <c r="Q170" s="5">
        <v>1764</v>
      </c>
      <c r="R170" s="5">
        <v>937</v>
      </c>
      <c r="S170" s="5">
        <v>1272</v>
      </c>
      <c r="T170" s="5">
        <v>1379</v>
      </c>
      <c r="U170" s="5" t="s">
        <v>407</v>
      </c>
      <c r="V170" t="s">
        <v>407</v>
      </c>
    </row>
    <row r="171" spans="1:22" x14ac:dyDescent="0.3">
      <c r="A171" s="19">
        <v>4111605</v>
      </c>
      <c r="B171" s="7" t="s">
        <v>174</v>
      </c>
      <c r="C171" s="5">
        <v>3319</v>
      </c>
      <c r="D171" s="5">
        <v>4823</v>
      </c>
      <c r="E171" s="5">
        <v>5387</v>
      </c>
      <c r="F171" s="5">
        <v>1088</v>
      </c>
      <c r="G171" s="5">
        <v>1736</v>
      </c>
      <c r="H171" s="5">
        <v>1989</v>
      </c>
      <c r="I171" s="5">
        <v>218</v>
      </c>
      <c r="J171" s="5">
        <v>7</v>
      </c>
      <c r="K171" s="7">
        <v>35</v>
      </c>
      <c r="L171" s="5">
        <v>1057</v>
      </c>
      <c r="M171" s="5">
        <v>1885</v>
      </c>
      <c r="N171" s="5">
        <v>2131</v>
      </c>
      <c r="O171" s="5">
        <v>288</v>
      </c>
      <c r="P171" s="5">
        <v>382</v>
      </c>
      <c r="Q171" s="7">
        <v>396</v>
      </c>
      <c r="R171" s="5">
        <v>668</v>
      </c>
      <c r="S171" s="5">
        <v>813</v>
      </c>
      <c r="T171" s="7">
        <v>835</v>
      </c>
      <c r="U171" s="5" t="s">
        <v>407</v>
      </c>
      <c r="V171" t="s">
        <v>407</v>
      </c>
    </row>
    <row r="172" spans="1:22" x14ac:dyDescent="0.3">
      <c r="A172" s="19">
        <v>4111704</v>
      </c>
      <c r="B172" s="7" t="s">
        <v>175</v>
      </c>
      <c r="C172" s="5">
        <v>2864</v>
      </c>
      <c r="D172" s="5">
        <v>4759</v>
      </c>
      <c r="E172" s="5">
        <v>5404</v>
      </c>
      <c r="F172" s="5">
        <v>990</v>
      </c>
      <c r="G172" s="5">
        <v>1723</v>
      </c>
      <c r="H172" s="5">
        <v>1921</v>
      </c>
      <c r="I172" s="5">
        <v>163</v>
      </c>
      <c r="J172" s="5">
        <v>107</v>
      </c>
      <c r="K172" s="7">
        <v>132</v>
      </c>
      <c r="L172" s="5">
        <v>265</v>
      </c>
      <c r="M172" s="5">
        <v>525</v>
      </c>
      <c r="N172" s="7">
        <v>560</v>
      </c>
      <c r="O172" s="5">
        <v>948</v>
      </c>
      <c r="P172" s="5">
        <v>1614</v>
      </c>
      <c r="Q172" s="5">
        <v>1954</v>
      </c>
      <c r="R172" s="5">
        <v>498</v>
      </c>
      <c r="S172" s="5">
        <v>790</v>
      </c>
      <c r="T172" s="7">
        <v>837</v>
      </c>
      <c r="U172" s="5" t="s">
        <v>407</v>
      </c>
      <c r="V172" t="s">
        <v>407</v>
      </c>
    </row>
    <row r="173" spans="1:22" x14ac:dyDescent="0.3">
      <c r="A173" s="19">
        <v>4111803</v>
      </c>
      <c r="B173" s="7" t="s">
        <v>176</v>
      </c>
      <c r="C173" s="5">
        <v>52956</v>
      </c>
      <c r="D173" s="5">
        <v>69484</v>
      </c>
      <c r="E173" s="5">
        <v>66491</v>
      </c>
      <c r="F173" s="5">
        <v>16412</v>
      </c>
      <c r="G173" s="5">
        <v>22100</v>
      </c>
      <c r="H173" s="5">
        <v>24717</v>
      </c>
      <c r="I173" s="5">
        <v>17181</v>
      </c>
      <c r="J173" s="5">
        <v>21628</v>
      </c>
      <c r="K173" s="5">
        <v>15668</v>
      </c>
      <c r="L173" s="5">
        <v>6375</v>
      </c>
      <c r="M173" s="5">
        <v>9714</v>
      </c>
      <c r="N173" s="5">
        <v>9515</v>
      </c>
      <c r="O173" s="5">
        <v>5747</v>
      </c>
      <c r="P173" s="5">
        <v>6202</v>
      </c>
      <c r="Q173" s="5">
        <v>6260</v>
      </c>
      <c r="R173" s="5">
        <v>7241</v>
      </c>
      <c r="S173" s="5">
        <v>9840</v>
      </c>
      <c r="T173" s="5">
        <v>10332</v>
      </c>
      <c r="U173" s="5" t="s">
        <v>407</v>
      </c>
      <c r="V173" t="s">
        <v>407</v>
      </c>
    </row>
    <row r="174" spans="1:22" x14ac:dyDescent="0.3">
      <c r="A174" s="19">
        <v>4111902</v>
      </c>
      <c r="B174" s="7" t="s">
        <v>177</v>
      </c>
      <c r="C174" s="5">
        <v>16499</v>
      </c>
      <c r="D174" s="5">
        <v>58941</v>
      </c>
      <c r="E174" s="5">
        <v>69733</v>
      </c>
      <c r="F174" s="5">
        <v>4244</v>
      </c>
      <c r="G174" s="5">
        <v>6406</v>
      </c>
      <c r="H174" s="5">
        <v>7013</v>
      </c>
      <c r="I174" s="5">
        <v>5890</v>
      </c>
      <c r="J174" s="5">
        <v>35550</v>
      </c>
      <c r="K174" s="5">
        <v>44301</v>
      </c>
      <c r="L174" s="5">
        <v>1695</v>
      </c>
      <c r="M174" s="5">
        <v>7192</v>
      </c>
      <c r="N174" s="5">
        <v>6921</v>
      </c>
      <c r="O174" s="5">
        <v>3032</v>
      </c>
      <c r="P174" s="5">
        <v>7224</v>
      </c>
      <c r="Q174" s="5">
        <v>8618</v>
      </c>
      <c r="R174" s="5">
        <v>1638</v>
      </c>
      <c r="S174" s="5">
        <v>2569</v>
      </c>
      <c r="T174" s="5">
        <v>2881</v>
      </c>
      <c r="U174" s="5" t="s">
        <v>407</v>
      </c>
      <c r="V174" t="s">
        <v>407</v>
      </c>
    </row>
    <row r="175" spans="1:22" x14ac:dyDescent="0.3">
      <c r="A175" s="19">
        <v>4112009</v>
      </c>
      <c r="B175" s="7" t="s">
        <v>178</v>
      </c>
      <c r="C175" s="5">
        <v>577052</v>
      </c>
      <c r="D175" s="5">
        <v>566844</v>
      </c>
      <c r="E175" s="5">
        <v>650370</v>
      </c>
      <c r="F175" s="5">
        <v>10300</v>
      </c>
      <c r="G175" s="5">
        <v>15043</v>
      </c>
      <c r="H175" s="5">
        <v>16681</v>
      </c>
      <c r="I175" s="5">
        <v>558452</v>
      </c>
      <c r="J175" s="5">
        <v>118121</v>
      </c>
      <c r="K175" s="5">
        <v>47479</v>
      </c>
      <c r="L175" s="5">
        <v>3975</v>
      </c>
      <c r="M175" s="5">
        <v>7047</v>
      </c>
      <c r="N175" s="5">
        <v>7836</v>
      </c>
      <c r="O175" s="5">
        <v>1395</v>
      </c>
      <c r="P175" s="5">
        <v>2697</v>
      </c>
      <c r="Q175" s="5">
        <v>2822</v>
      </c>
      <c r="R175" s="5">
        <v>2930</v>
      </c>
      <c r="S175" s="5">
        <v>4756</v>
      </c>
      <c r="T175" s="5">
        <v>9233</v>
      </c>
      <c r="U175" s="5">
        <v>419180</v>
      </c>
      <c r="V175" s="6">
        <v>566319</v>
      </c>
    </row>
    <row r="176" spans="1:22" x14ac:dyDescent="0.3">
      <c r="A176" s="19">
        <v>4112108</v>
      </c>
      <c r="B176" s="7" t="s">
        <v>179</v>
      </c>
      <c r="C176" s="5">
        <v>21108</v>
      </c>
      <c r="D176" s="5">
        <v>31329</v>
      </c>
      <c r="E176" s="5">
        <v>35278</v>
      </c>
      <c r="F176" s="5">
        <v>8595</v>
      </c>
      <c r="G176" s="5">
        <v>11547</v>
      </c>
      <c r="H176" s="5">
        <v>12441</v>
      </c>
      <c r="I176" s="5">
        <v>2580</v>
      </c>
      <c r="J176" s="5">
        <v>5206</v>
      </c>
      <c r="K176" s="5">
        <v>6164</v>
      </c>
      <c r="L176" s="5">
        <v>3990</v>
      </c>
      <c r="M176" s="5">
        <v>6743</v>
      </c>
      <c r="N176" s="5">
        <v>7447</v>
      </c>
      <c r="O176" s="5">
        <v>1812</v>
      </c>
      <c r="P176" s="5">
        <v>2973</v>
      </c>
      <c r="Q176" s="5">
        <v>3853</v>
      </c>
      <c r="R176" s="5">
        <v>4131</v>
      </c>
      <c r="S176" s="5">
        <v>4860</v>
      </c>
      <c r="T176" s="5">
        <v>5373</v>
      </c>
      <c r="U176" s="5" t="s">
        <v>407</v>
      </c>
      <c r="V176" t="s">
        <v>407</v>
      </c>
    </row>
    <row r="177" spans="1:22" x14ac:dyDescent="0.3">
      <c r="A177" s="19">
        <v>4112207</v>
      </c>
      <c r="B177" s="7" t="s">
        <v>180</v>
      </c>
      <c r="C177" s="5">
        <v>5778</v>
      </c>
      <c r="D177" s="5">
        <v>7062</v>
      </c>
      <c r="E177" s="5">
        <v>7684</v>
      </c>
      <c r="F177" s="5">
        <v>1793</v>
      </c>
      <c r="G177" s="5">
        <v>2424</v>
      </c>
      <c r="H177" s="5">
        <v>2700</v>
      </c>
      <c r="I177" s="5">
        <v>702</v>
      </c>
      <c r="J177" s="5">
        <v>136</v>
      </c>
      <c r="K177" s="7">
        <v>154</v>
      </c>
      <c r="L177" s="5">
        <v>675</v>
      </c>
      <c r="M177" s="5">
        <v>1178</v>
      </c>
      <c r="N177" s="5">
        <v>1563</v>
      </c>
      <c r="O177" s="5">
        <v>1546</v>
      </c>
      <c r="P177" s="5">
        <v>2184</v>
      </c>
      <c r="Q177" s="5">
        <v>2236</v>
      </c>
      <c r="R177" s="5">
        <v>1062</v>
      </c>
      <c r="S177" s="5">
        <v>1140</v>
      </c>
      <c r="T177" s="5">
        <v>1031</v>
      </c>
      <c r="U177" s="5" t="s">
        <v>407</v>
      </c>
      <c r="V177" t="s">
        <v>407</v>
      </c>
    </row>
    <row r="178" spans="1:22" x14ac:dyDescent="0.3">
      <c r="A178" s="19">
        <v>4112306</v>
      </c>
      <c r="B178" s="7" t="s">
        <v>181</v>
      </c>
      <c r="C178" s="5">
        <v>3192</v>
      </c>
      <c r="D178" s="5">
        <v>4761</v>
      </c>
      <c r="E178" s="5">
        <v>5292</v>
      </c>
      <c r="F178" s="5">
        <v>901</v>
      </c>
      <c r="G178" s="5">
        <v>1404</v>
      </c>
      <c r="H178" s="5">
        <v>1565</v>
      </c>
      <c r="I178" s="5">
        <v>199</v>
      </c>
      <c r="J178" s="5">
        <v>234</v>
      </c>
      <c r="K178" s="7">
        <v>239</v>
      </c>
      <c r="L178" s="5">
        <v>175</v>
      </c>
      <c r="M178" s="5">
        <v>348</v>
      </c>
      <c r="N178" s="7">
        <v>385</v>
      </c>
      <c r="O178" s="5">
        <v>1210</v>
      </c>
      <c r="P178" s="5">
        <v>1908</v>
      </c>
      <c r="Q178" s="5">
        <v>2221</v>
      </c>
      <c r="R178" s="5">
        <v>707</v>
      </c>
      <c r="S178" s="5">
        <v>867</v>
      </c>
      <c r="T178" s="7">
        <v>882</v>
      </c>
      <c r="U178" s="5" t="s">
        <v>407</v>
      </c>
      <c r="V178" t="s">
        <v>407</v>
      </c>
    </row>
    <row r="179" spans="1:22" x14ac:dyDescent="0.3">
      <c r="A179" s="19">
        <v>4112405</v>
      </c>
      <c r="B179" s="7" t="s">
        <v>182</v>
      </c>
      <c r="C179" s="5">
        <v>11845</v>
      </c>
      <c r="D179" s="5">
        <v>18997</v>
      </c>
      <c r="E179" s="5">
        <v>21723</v>
      </c>
      <c r="F179" s="5">
        <v>3366</v>
      </c>
      <c r="G179" s="5">
        <v>5171</v>
      </c>
      <c r="H179" s="5">
        <v>5849</v>
      </c>
      <c r="I179" s="5">
        <v>4900</v>
      </c>
      <c r="J179" s="5">
        <v>7437</v>
      </c>
      <c r="K179" s="5">
        <v>8713</v>
      </c>
      <c r="L179" s="5">
        <v>947</v>
      </c>
      <c r="M179" s="5">
        <v>1657</v>
      </c>
      <c r="N179" s="5">
        <v>1915</v>
      </c>
      <c r="O179" s="5">
        <v>1264</v>
      </c>
      <c r="P179" s="5">
        <v>2871</v>
      </c>
      <c r="Q179" s="5">
        <v>3323</v>
      </c>
      <c r="R179" s="5">
        <v>1368</v>
      </c>
      <c r="S179" s="5">
        <v>1861</v>
      </c>
      <c r="T179" s="5">
        <v>1922</v>
      </c>
      <c r="U179" s="5" t="s">
        <v>407</v>
      </c>
      <c r="V179" t="s">
        <v>407</v>
      </c>
    </row>
    <row r="180" spans="1:22" x14ac:dyDescent="0.3">
      <c r="A180" s="19">
        <v>4112504</v>
      </c>
      <c r="B180" s="7" t="s">
        <v>183</v>
      </c>
      <c r="C180" s="5">
        <v>7676</v>
      </c>
      <c r="D180" s="5">
        <v>11751</v>
      </c>
      <c r="E180" s="5">
        <v>13449</v>
      </c>
      <c r="F180" s="5">
        <v>2916</v>
      </c>
      <c r="G180" s="5">
        <v>4056</v>
      </c>
      <c r="H180" s="5">
        <v>4577</v>
      </c>
      <c r="I180" s="5">
        <v>354</v>
      </c>
      <c r="J180" s="5">
        <v>703</v>
      </c>
      <c r="K180" s="7">
        <v>784</v>
      </c>
      <c r="L180" s="5">
        <v>1012</v>
      </c>
      <c r="M180" s="5">
        <v>2261</v>
      </c>
      <c r="N180" s="5">
        <v>2792</v>
      </c>
      <c r="O180" s="5">
        <v>1875</v>
      </c>
      <c r="P180" s="5">
        <v>3170</v>
      </c>
      <c r="Q180" s="5">
        <v>3360</v>
      </c>
      <c r="R180" s="5">
        <v>1519</v>
      </c>
      <c r="S180" s="5">
        <v>1561</v>
      </c>
      <c r="T180" s="5">
        <v>1937</v>
      </c>
      <c r="U180" s="5" t="s">
        <v>407</v>
      </c>
      <c r="V180" t="s">
        <v>407</v>
      </c>
    </row>
    <row r="181" spans="1:22" x14ac:dyDescent="0.3">
      <c r="A181" s="19">
        <v>4112603</v>
      </c>
      <c r="B181" s="7" t="s">
        <v>184</v>
      </c>
      <c r="C181" s="5">
        <v>1337</v>
      </c>
      <c r="D181" s="5">
        <v>1847</v>
      </c>
      <c r="E181" s="5">
        <v>2002</v>
      </c>
      <c r="F181" s="5">
        <v>449</v>
      </c>
      <c r="G181" s="5">
        <v>665</v>
      </c>
      <c r="H181" s="7">
        <v>776</v>
      </c>
      <c r="I181" s="5">
        <v>54</v>
      </c>
      <c r="J181" s="5">
        <v>77</v>
      </c>
      <c r="K181" s="7">
        <v>70</v>
      </c>
      <c r="L181" s="5">
        <v>57</v>
      </c>
      <c r="M181" s="5">
        <v>176</v>
      </c>
      <c r="N181" s="7">
        <v>157</v>
      </c>
      <c r="O181" s="5">
        <v>565</v>
      </c>
      <c r="P181" s="5">
        <v>666</v>
      </c>
      <c r="Q181" s="7">
        <v>719</v>
      </c>
      <c r="R181" s="5">
        <v>212</v>
      </c>
      <c r="S181" s="5">
        <v>263</v>
      </c>
      <c r="T181" s="7">
        <v>280</v>
      </c>
      <c r="U181" s="5" t="s">
        <v>407</v>
      </c>
      <c r="V181" t="s">
        <v>407</v>
      </c>
    </row>
    <row r="182" spans="1:22" x14ac:dyDescent="0.3">
      <c r="A182" s="19">
        <v>4112702</v>
      </c>
      <c r="B182" s="7" t="s">
        <v>185</v>
      </c>
      <c r="C182" s="5">
        <v>14629</v>
      </c>
      <c r="D182" s="5">
        <v>21398</v>
      </c>
      <c r="E182" s="5">
        <v>22373</v>
      </c>
      <c r="F182" s="5">
        <v>4517</v>
      </c>
      <c r="G182" s="5">
        <v>6541</v>
      </c>
      <c r="H182" s="5">
        <v>7443</v>
      </c>
      <c r="I182" s="5">
        <v>5601</v>
      </c>
      <c r="J182" s="5">
        <v>8467</v>
      </c>
      <c r="K182" s="5">
        <v>8129</v>
      </c>
      <c r="L182" s="5">
        <v>1428</v>
      </c>
      <c r="M182" s="5">
        <v>2538</v>
      </c>
      <c r="N182" s="5">
        <v>2808</v>
      </c>
      <c r="O182" s="5">
        <v>1563</v>
      </c>
      <c r="P182" s="5">
        <v>2183</v>
      </c>
      <c r="Q182" s="5">
        <v>2105</v>
      </c>
      <c r="R182" s="5">
        <v>1520</v>
      </c>
      <c r="S182" s="5">
        <v>1669</v>
      </c>
      <c r="T182" s="5">
        <v>1888</v>
      </c>
      <c r="U182" s="5" t="s">
        <v>407</v>
      </c>
      <c r="V182" t="s">
        <v>407</v>
      </c>
    </row>
    <row r="183" spans="1:22" x14ac:dyDescent="0.3">
      <c r="A183" s="19">
        <v>4112751</v>
      </c>
      <c r="B183" s="7" t="s">
        <v>186</v>
      </c>
      <c r="C183" s="5">
        <v>8625</v>
      </c>
      <c r="D183" s="5">
        <v>14482</v>
      </c>
      <c r="E183" s="5">
        <v>17380</v>
      </c>
      <c r="F183" s="5">
        <v>2502</v>
      </c>
      <c r="G183" s="5">
        <v>3655</v>
      </c>
      <c r="H183" s="5">
        <v>4326</v>
      </c>
      <c r="I183" s="5">
        <v>759</v>
      </c>
      <c r="J183" s="5">
        <v>1387</v>
      </c>
      <c r="K183" s="5">
        <v>2379</v>
      </c>
      <c r="L183" s="5">
        <v>951</v>
      </c>
      <c r="M183" s="5">
        <v>1753</v>
      </c>
      <c r="N183" s="5">
        <v>1919</v>
      </c>
      <c r="O183" s="5">
        <v>2708</v>
      </c>
      <c r="P183" s="5">
        <v>5715</v>
      </c>
      <c r="Q183" s="5">
        <v>6556</v>
      </c>
      <c r="R183" s="5">
        <v>1705</v>
      </c>
      <c r="S183" s="5">
        <v>1972</v>
      </c>
      <c r="T183" s="5">
        <v>2201</v>
      </c>
      <c r="U183" s="5" t="s">
        <v>407</v>
      </c>
      <c r="V183" t="s">
        <v>407</v>
      </c>
    </row>
    <row r="184" spans="1:22" x14ac:dyDescent="0.3">
      <c r="A184" s="19">
        <v>4112801</v>
      </c>
      <c r="B184" s="7" t="s">
        <v>187</v>
      </c>
      <c r="C184" s="5">
        <v>10461</v>
      </c>
      <c r="D184" s="5">
        <v>28152</v>
      </c>
      <c r="E184" s="5">
        <v>36172</v>
      </c>
      <c r="F184" s="5">
        <v>3095</v>
      </c>
      <c r="G184" s="5">
        <v>4611</v>
      </c>
      <c r="H184" s="5">
        <v>5099</v>
      </c>
      <c r="I184" s="5">
        <v>2658</v>
      </c>
      <c r="J184" s="5">
        <v>16361</v>
      </c>
      <c r="K184" s="5">
        <v>22746</v>
      </c>
      <c r="L184" s="5">
        <v>1508</v>
      </c>
      <c r="M184" s="5">
        <v>2335</v>
      </c>
      <c r="N184" s="5">
        <v>2588</v>
      </c>
      <c r="O184" s="5">
        <v>1606</v>
      </c>
      <c r="P184" s="5">
        <v>3034</v>
      </c>
      <c r="Q184" s="5">
        <v>3858</v>
      </c>
      <c r="R184" s="5">
        <v>1594</v>
      </c>
      <c r="S184" s="5">
        <v>1811</v>
      </c>
      <c r="T184" s="5">
        <v>1882</v>
      </c>
      <c r="U184" s="5" t="s">
        <v>407</v>
      </c>
      <c r="V184" t="s">
        <v>407</v>
      </c>
    </row>
    <row r="185" spans="1:22" x14ac:dyDescent="0.3">
      <c r="A185" s="19">
        <v>4112900</v>
      </c>
      <c r="B185" s="7" t="s">
        <v>188</v>
      </c>
      <c r="C185" s="5">
        <v>2425</v>
      </c>
      <c r="D185" s="5">
        <v>5394</v>
      </c>
      <c r="E185" s="5">
        <v>4459</v>
      </c>
      <c r="F185" s="5">
        <v>835</v>
      </c>
      <c r="G185" s="5">
        <v>1087</v>
      </c>
      <c r="H185" s="5">
        <v>1196</v>
      </c>
      <c r="I185" s="5">
        <v>8</v>
      </c>
      <c r="J185" s="5">
        <v>2373</v>
      </c>
      <c r="K185" s="5">
        <v>1256</v>
      </c>
      <c r="L185" s="5">
        <v>155</v>
      </c>
      <c r="M185" s="5">
        <v>244</v>
      </c>
      <c r="N185" s="7">
        <v>259</v>
      </c>
      <c r="O185" s="5">
        <v>941</v>
      </c>
      <c r="P185" s="5">
        <v>1179</v>
      </c>
      <c r="Q185" s="5">
        <v>1188</v>
      </c>
      <c r="R185" s="5">
        <v>486</v>
      </c>
      <c r="S185" s="5">
        <v>511</v>
      </c>
      <c r="T185" s="7">
        <v>559</v>
      </c>
      <c r="U185" s="5" t="s">
        <v>407</v>
      </c>
      <c r="V185" t="s">
        <v>407</v>
      </c>
    </row>
    <row r="186" spans="1:22" x14ac:dyDescent="0.3">
      <c r="A186" s="19">
        <v>4112959</v>
      </c>
      <c r="B186" s="7" t="s">
        <v>189</v>
      </c>
      <c r="C186" s="5">
        <v>8528</v>
      </c>
      <c r="D186" s="5">
        <v>10530</v>
      </c>
      <c r="E186" s="5">
        <v>12731</v>
      </c>
      <c r="F186" s="5">
        <v>2286</v>
      </c>
      <c r="G186" s="5">
        <v>3110</v>
      </c>
      <c r="H186" s="5">
        <v>3540</v>
      </c>
      <c r="I186" s="5">
        <v>785</v>
      </c>
      <c r="J186" s="5">
        <v>251</v>
      </c>
      <c r="K186" s="7">
        <v>223</v>
      </c>
      <c r="L186" s="5">
        <v>1967</v>
      </c>
      <c r="M186" s="5">
        <v>3543</v>
      </c>
      <c r="N186" s="5">
        <v>5091</v>
      </c>
      <c r="O186" s="5">
        <v>1932</v>
      </c>
      <c r="P186" s="5">
        <v>2012</v>
      </c>
      <c r="Q186" s="5">
        <v>2118</v>
      </c>
      <c r="R186" s="5">
        <v>1558</v>
      </c>
      <c r="S186" s="5">
        <v>1614</v>
      </c>
      <c r="T186" s="5">
        <v>1760</v>
      </c>
      <c r="U186" s="5" t="s">
        <v>407</v>
      </c>
      <c r="V186" t="s">
        <v>407</v>
      </c>
    </row>
    <row r="187" spans="1:22" x14ac:dyDescent="0.3">
      <c r="A187" s="19">
        <v>4113007</v>
      </c>
      <c r="B187" s="7" t="s">
        <v>190</v>
      </c>
      <c r="C187" s="5">
        <v>7435</v>
      </c>
      <c r="D187" s="5">
        <v>14200</v>
      </c>
      <c r="E187" s="5">
        <v>16591</v>
      </c>
      <c r="F187" s="5">
        <v>2308</v>
      </c>
      <c r="G187" s="5">
        <v>3491</v>
      </c>
      <c r="H187" s="5">
        <v>3857</v>
      </c>
      <c r="I187" s="5">
        <v>2051</v>
      </c>
      <c r="J187" s="5">
        <v>3829</v>
      </c>
      <c r="K187" s="5">
        <v>4603</v>
      </c>
      <c r="L187" s="5">
        <v>984</v>
      </c>
      <c r="M187" s="5">
        <v>2698</v>
      </c>
      <c r="N187" s="5">
        <v>2986</v>
      </c>
      <c r="O187" s="5">
        <v>1283</v>
      </c>
      <c r="P187" s="5">
        <v>3065</v>
      </c>
      <c r="Q187" s="5">
        <v>3871</v>
      </c>
      <c r="R187" s="5">
        <v>809</v>
      </c>
      <c r="S187" s="5">
        <v>1117</v>
      </c>
      <c r="T187" s="5">
        <v>1274</v>
      </c>
      <c r="U187" s="5" t="s">
        <v>407</v>
      </c>
      <c r="V187" t="s">
        <v>407</v>
      </c>
    </row>
    <row r="188" spans="1:22" x14ac:dyDescent="0.3">
      <c r="A188" s="19">
        <v>4113106</v>
      </c>
      <c r="B188" s="7" t="s">
        <v>191</v>
      </c>
      <c r="C188" s="5">
        <v>3722</v>
      </c>
      <c r="D188" s="5">
        <v>4741</v>
      </c>
      <c r="E188" s="5">
        <v>5227</v>
      </c>
      <c r="F188" s="5">
        <v>1397</v>
      </c>
      <c r="G188" s="5">
        <v>2006</v>
      </c>
      <c r="H188" s="5">
        <v>2172</v>
      </c>
      <c r="I188" s="5">
        <v>77</v>
      </c>
      <c r="J188" s="5">
        <v>80</v>
      </c>
      <c r="K188" s="7">
        <v>104</v>
      </c>
      <c r="L188" s="5">
        <v>793</v>
      </c>
      <c r="M188" s="5">
        <v>1060</v>
      </c>
      <c r="N188" s="5">
        <v>1286</v>
      </c>
      <c r="O188" s="5">
        <v>769</v>
      </c>
      <c r="P188" s="5">
        <v>843</v>
      </c>
      <c r="Q188" s="7">
        <v>826</v>
      </c>
      <c r="R188" s="5">
        <v>686</v>
      </c>
      <c r="S188" s="5">
        <v>752</v>
      </c>
      <c r="T188" s="7">
        <v>838</v>
      </c>
      <c r="U188" s="5" t="s">
        <v>407</v>
      </c>
      <c r="V188" t="s">
        <v>407</v>
      </c>
    </row>
    <row r="189" spans="1:22" x14ac:dyDescent="0.3">
      <c r="A189" s="19">
        <v>4113205</v>
      </c>
      <c r="B189" s="7" t="s">
        <v>192</v>
      </c>
      <c r="C189" s="5">
        <v>65715</v>
      </c>
      <c r="D189" s="5">
        <v>94453</v>
      </c>
      <c r="E189" s="5">
        <v>104710</v>
      </c>
      <c r="F189" s="5">
        <v>10526</v>
      </c>
      <c r="G189" s="5">
        <v>16961</v>
      </c>
      <c r="H189" s="5">
        <v>19073</v>
      </c>
      <c r="I189" s="5">
        <v>31958</v>
      </c>
      <c r="J189" s="5">
        <v>43580</v>
      </c>
      <c r="K189" s="5">
        <v>49503</v>
      </c>
      <c r="L189" s="5">
        <v>6329</v>
      </c>
      <c r="M189" s="5">
        <v>10155</v>
      </c>
      <c r="N189" s="5">
        <v>11084</v>
      </c>
      <c r="O189" s="5">
        <v>10835</v>
      </c>
      <c r="P189" s="5">
        <v>16329</v>
      </c>
      <c r="Q189" s="5">
        <v>17096</v>
      </c>
      <c r="R189" s="5">
        <v>6067</v>
      </c>
      <c r="S189" s="5">
        <v>7428</v>
      </c>
      <c r="T189" s="5">
        <v>7955</v>
      </c>
      <c r="U189" s="5" t="s">
        <v>407</v>
      </c>
      <c r="V189" t="s">
        <v>407</v>
      </c>
    </row>
    <row r="190" spans="1:22" x14ac:dyDescent="0.3">
      <c r="A190" s="19">
        <v>4113254</v>
      </c>
      <c r="B190" s="7" t="s">
        <v>193</v>
      </c>
      <c r="C190" s="5">
        <v>1389</v>
      </c>
      <c r="D190" s="5">
        <v>3850</v>
      </c>
      <c r="E190" s="5">
        <v>4370</v>
      </c>
      <c r="F190" s="5">
        <v>380</v>
      </c>
      <c r="G190" s="5">
        <v>916</v>
      </c>
      <c r="H190" s="5">
        <v>1125</v>
      </c>
      <c r="I190" s="5">
        <v>42</v>
      </c>
      <c r="J190" s="5">
        <v>30</v>
      </c>
      <c r="K190" s="7">
        <v>31</v>
      </c>
      <c r="L190" s="5">
        <v>102</v>
      </c>
      <c r="M190" s="5">
        <v>304</v>
      </c>
      <c r="N190" s="7">
        <v>393</v>
      </c>
      <c r="O190" s="5">
        <v>609</v>
      </c>
      <c r="P190" s="5">
        <v>2188</v>
      </c>
      <c r="Q190" s="5">
        <v>2324</v>
      </c>
      <c r="R190" s="5">
        <v>256</v>
      </c>
      <c r="S190" s="5">
        <v>412</v>
      </c>
      <c r="T190" s="7">
        <v>498</v>
      </c>
      <c r="U190" s="5" t="s">
        <v>407</v>
      </c>
      <c r="V190" t="s">
        <v>407</v>
      </c>
    </row>
    <row r="191" spans="1:22" x14ac:dyDescent="0.3">
      <c r="A191" s="19">
        <v>4113304</v>
      </c>
      <c r="B191" s="7" t="s">
        <v>194</v>
      </c>
      <c r="C191" s="5">
        <v>28948</v>
      </c>
      <c r="D191" s="5">
        <v>43949</v>
      </c>
      <c r="E191" s="5">
        <v>47346</v>
      </c>
      <c r="F191" s="5">
        <v>8924</v>
      </c>
      <c r="G191" s="5">
        <v>12408</v>
      </c>
      <c r="H191" s="5">
        <v>14163</v>
      </c>
      <c r="I191" s="5">
        <v>4908</v>
      </c>
      <c r="J191" s="5">
        <v>10068</v>
      </c>
      <c r="K191" s="5">
        <v>2839</v>
      </c>
      <c r="L191" s="5">
        <v>6370</v>
      </c>
      <c r="M191" s="5">
        <v>8722</v>
      </c>
      <c r="N191" s="5">
        <v>9725</v>
      </c>
      <c r="O191" s="5">
        <v>3310</v>
      </c>
      <c r="P191" s="5">
        <v>6269</v>
      </c>
      <c r="Q191" s="5">
        <v>6120</v>
      </c>
      <c r="R191" s="5">
        <v>5436</v>
      </c>
      <c r="S191" s="5">
        <v>6482</v>
      </c>
      <c r="T191" s="5">
        <v>7286</v>
      </c>
      <c r="U191" s="5" t="s">
        <v>407</v>
      </c>
      <c r="V191" s="6">
        <v>7214</v>
      </c>
    </row>
    <row r="192" spans="1:22" x14ac:dyDescent="0.3">
      <c r="A192" s="19">
        <v>4113403</v>
      </c>
      <c r="B192" s="7" t="s">
        <v>195</v>
      </c>
      <c r="C192" s="5">
        <v>4097</v>
      </c>
      <c r="D192" s="5">
        <v>5851</v>
      </c>
      <c r="E192" s="5">
        <v>5809</v>
      </c>
      <c r="F192" s="5">
        <v>1291</v>
      </c>
      <c r="G192" s="5">
        <v>1696</v>
      </c>
      <c r="H192" s="5">
        <v>1859</v>
      </c>
      <c r="I192" s="5">
        <v>150</v>
      </c>
      <c r="J192" s="5">
        <v>178</v>
      </c>
      <c r="K192" s="7">
        <v>89</v>
      </c>
      <c r="L192" s="5">
        <v>276</v>
      </c>
      <c r="M192" s="5">
        <v>370</v>
      </c>
      <c r="N192" s="7">
        <v>434</v>
      </c>
      <c r="O192" s="5">
        <v>1731</v>
      </c>
      <c r="P192" s="5">
        <v>2917</v>
      </c>
      <c r="Q192" s="5">
        <v>2679</v>
      </c>
      <c r="R192" s="5">
        <v>649</v>
      </c>
      <c r="S192" s="5">
        <v>690</v>
      </c>
      <c r="T192" s="7">
        <v>749</v>
      </c>
      <c r="U192" s="5" t="s">
        <v>407</v>
      </c>
      <c r="V192" t="s">
        <v>407</v>
      </c>
    </row>
    <row r="193" spans="1:22" x14ac:dyDescent="0.3">
      <c r="A193" s="19">
        <v>4113429</v>
      </c>
      <c r="B193" s="7" t="s">
        <v>196</v>
      </c>
      <c r="C193" s="5">
        <v>2541</v>
      </c>
      <c r="D193" s="5">
        <v>3947</v>
      </c>
      <c r="E193" s="5">
        <v>4118</v>
      </c>
      <c r="F193" s="5">
        <v>855</v>
      </c>
      <c r="G193" s="5">
        <v>1295</v>
      </c>
      <c r="H193" s="5">
        <v>1456</v>
      </c>
      <c r="I193" s="5">
        <v>65</v>
      </c>
      <c r="J193" s="5">
        <v>28</v>
      </c>
      <c r="K193" s="7">
        <v>29</v>
      </c>
      <c r="L193" s="5">
        <v>288</v>
      </c>
      <c r="M193" s="5">
        <v>583</v>
      </c>
      <c r="N193" s="7">
        <v>614</v>
      </c>
      <c r="O193" s="5">
        <v>829</v>
      </c>
      <c r="P193" s="5">
        <v>1359</v>
      </c>
      <c r="Q193" s="5">
        <v>1353</v>
      </c>
      <c r="R193" s="5">
        <v>504</v>
      </c>
      <c r="S193" s="5">
        <v>682</v>
      </c>
      <c r="T193" s="7">
        <v>665</v>
      </c>
      <c r="U193" s="5" t="s">
        <v>407</v>
      </c>
      <c r="V193" t="s">
        <v>407</v>
      </c>
    </row>
    <row r="194" spans="1:22" x14ac:dyDescent="0.3">
      <c r="A194" s="19">
        <v>4113452</v>
      </c>
      <c r="B194" s="7" t="s">
        <v>197</v>
      </c>
      <c r="C194" s="5">
        <v>3985</v>
      </c>
      <c r="D194" s="5">
        <v>6115</v>
      </c>
      <c r="E194" s="5">
        <v>6887</v>
      </c>
      <c r="F194" s="5">
        <v>763</v>
      </c>
      <c r="G194" s="5">
        <v>1230</v>
      </c>
      <c r="H194" s="5">
        <v>1539</v>
      </c>
      <c r="I194" s="5">
        <v>262</v>
      </c>
      <c r="J194" s="5">
        <v>434</v>
      </c>
      <c r="K194" s="7">
        <v>420</v>
      </c>
      <c r="L194" s="5">
        <v>556</v>
      </c>
      <c r="M194" s="5">
        <v>913</v>
      </c>
      <c r="N194" s="5">
        <v>1153</v>
      </c>
      <c r="O194" s="5">
        <v>1721</v>
      </c>
      <c r="P194" s="5">
        <v>2709</v>
      </c>
      <c r="Q194" s="5">
        <v>2809</v>
      </c>
      <c r="R194" s="5">
        <v>683</v>
      </c>
      <c r="S194" s="5">
        <v>829</v>
      </c>
      <c r="T194" s="7">
        <v>966</v>
      </c>
      <c r="U194" s="5" t="s">
        <v>407</v>
      </c>
      <c r="V194" t="s">
        <v>407</v>
      </c>
    </row>
    <row r="195" spans="1:22" x14ac:dyDescent="0.3">
      <c r="A195" s="19">
        <v>4113502</v>
      </c>
      <c r="B195" s="7" t="s">
        <v>198</v>
      </c>
      <c r="C195" s="5">
        <v>24999</v>
      </c>
      <c r="D195" s="5">
        <v>43708</v>
      </c>
      <c r="E195" s="5">
        <v>50518</v>
      </c>
      <c r="F195" s="5">
        <v>8394</v>
      </c>
      <c r="G195" s="5">
        <v>12452</v>
      </c>
      <c r="H195" s="5">
        <v>14100</v>
      </c>
      <c r="I195" s="5">
        <v>7536</v>
      </c>
      <c r="J195" s="5">
        <v>16451</v>
      </c>
      <c r="K195" s="5">
        <v>20504</v>
      </c>
      <c r="L195" s="5">
        <v>3338</v>
      </c>
      <c r="M195" s="5">
        <v>5841</v>
      </c>
      <c r="N195" s="5">
        <v>6336</v>
      </c>
      <c r="O195" s="5">
        <v>2185</v>
      </c>
      <c r="P195" s="5">
        <v>3636</v>
      </c>
      <c r="Q195" s="5">
        <v>4116</v>
      </c>
      <c r="R195" s="5">
        <v>3546</v>
      </c>
      <c r="S195" s="5">
        <v>5328</v>
      </c>
      <c r="T195" s="5">
        <v>5462</v>
      </c>
      <c r="U195" s="5" t="s">
        <v>407</v>
      </c>
      <c r="V195" t="s">
        <v>407</v>
      </c>
    </row>
    <row r="196" spans="1:22" x14ac:dyDescent="0.3">
      <c r="A196" s="19">
        <v>4113601</v>
      </c>
      <c r="B196" s="7" t="s">
        <v>199</v>
      </c>
      <c r="C196" s="5">
        <v>12582</v>
      </c>
      <c r="D196" s="5">
        <v>15712</v>
      </c>
      <c r="E196" s="5">
        <v>16518</v>
      </c>
      <c r="F196" s="5">
        <v>1842</v>
      </c>
      <c r="G196" s="5">
        <v>2729</v>
      </c>
      <c r="H196" s="5">
        <v>3109</v>
      </c>
      <c r="I196" s="5">
        <v>8943</v>
      </c>
      <c r="J196" s="5">
        <v>10374</v>
      </c>
      <c r="K196" s="5">
        <v>10223</v>
      </c>
      <c r="L196" s="5">
        <v>344</v>
      </c>
      <c r="M196" s="5">
        <v>812</v>
      </c>
      <c r="N196" s="7">
        <v>985</v>
      </c>
      <c r="O196" s="5">
        <v>795</v>
      </c>
      <c r="P196" s="5">
        <v>770</v>
      </c>
      <c r="Q196" s="5">
        <v>1092</v>
      </c>
      <c r="R196" s="5">
        <v>658</v>
      </c>
      <c r="S196" s="5">
        <v>1027</v>
      </c>
      <c r="T196" s="5">
        <v>1109</v>
      </c>
      <c r="U196" s="5" t="s">
        <v>407</v>
      </c>
      <c r="V196" t="s">
        <v>407</v>
      </c>
    </row>
    <row r="197" spans="1:22" x14ac:dyDescent="0.3">
      <c r="A197" s="19">
        <v>4113700</v>
      </c>
      <c r="B197" s="7" t="s">
        <v>200</v>
      </c>
      <c r="C197" s="5">
        <v>899232</v>
      </c>
      <c r="D197" s="5">
        <v>1247312</v>
      </c>
      <c r="E197" s="5">
        <v>1356129</v>
      </c>
      <c r="F197" s="5">
        <v>304094</v>
      </c>
      <c r="G197" s="5">
        <v>404122</v>
      </c>
      <c r="H197" s="5">
        <v>429974</v>
      </c>
      <c r="I197" s="5">
        <v>232495</v>
      </c>
      <c r="J197" s="5">
        <v>310463</v>
      </c>
      <c r="K197" s="5">
        <v>196064</v>
      </c>
      <c r="L197" s="5">
        <v>204217</v>
      </c>
      <c r="M197" s="5">
        <v>335984</v>
      </c>
      <c r="N197" s="5">
        <v>388954</v>
      </c>
      <c r="O197" s="5">
        <v>16033</v>
      </c>
      <c r="P197" s="5">
        <v>23397</v>
      </c>
      <c r="Q197" s="5">
        <v>23483</v>
      </c>
      <c r="R197" s="5">
        <v>142393</v>
      </c>
      <c r="S197" s="5">
        <v>165834</v>
      </c>
      <c r="T197" s="5">
        <v>175979</v>
      </c>
      <c r="U197" s="5">
        <v>7512</v>
      </c>
      <c r="V197" s="6">
        <v>141675</v>
      </c>
    </row>
    <row r="198" spans="1:22" x14ac:dyDescent="0.3">
      <c r="A198" s="19">
        <v>4113734</v>
      </c>
      <c r="B198" s="7" t="s">
        <v>201</v>
      </c>
      <c r="C198" s="5">
        <v>5676</v>
      </c>
      <c r="D198" s="5">
        <v>8901</v>
      </c>
      <c r="E198" s="5">
        <v>9960</v>
      </c>
      <c r="F198" s="5">
        <v>1233</v>
      </c>
      <c r="G198" s="5">
        <v>2083</v>
      </c>
      <c r="H198" s="5">
        <v>2510</v>
      </c>
      <c r="I198" s="5">
        <v>1456</v>
      </c>
      <c r="J198" s="5">
        <v>669</v>
      </c>
      <c r="K198" s="7">
        <v>553</v>
      </c>
      <c r="L198" s="5">
        <v>354</v>
      </c>
      <c r="M198" s="5">
        <v>1311</v>
      </c>
      <c r="N198" s="5">
        <v>1860</v>
      </c>
      <c r="O198" s="5">
        <v>1793</v>
      </c>
      <c r="P198" s="5">
        <v>3519</v>
      </c>
      <c r="Q198" s="5">
        <v>3616</v>
      </c>
      <c r="R198" s="5">
        <v>840</v>
      </c>
      <c r="S198" s="5">
        <v>1319</v>
      </c>
      <c r="T198" s="5">
        <v>1422</v>
      </c>
      <c r="U198" s="5" t="s">
        <v>407</v>
      </c>
      <c r="V198" t="s">
        <v>407</v>
      </c>
    </row>
    <row r="199" spans="1:22" x14ac:dyDescent="0.3">
      <c r="A199" s="19">
        <v>4113759</v>
      </c>
      <c r="B199" s="7" t="s">
        <v>202</v>
      </c>
      <c r="C199" s="5">
        <v>3603</v>
      </c>
      <c r="D199" s="5">
        <v>4790</v>
      </c>
      <c r="E199" s="5">
        <v>5099</v>
      </c>
      <c r="F199" s="5">
        <v>1234</v>
      </c>
      <c r="G199" s="5">
        <v>1750</v>
      </c>
      <c r="H199" s="5">
        <v>2008</v>
      </c>
      <c r="I199" s="5">
        <v>48</v>
      </c>
      <c r="J199" s="5">
        <v>71</v>
      </c>
      <c r="K199" s="7">
        <v>42</v>
      </c>
      <c r="L199" s="5">
        <v>461</v>
      </c>
      <c r="M199" s="5">
        <v>759</v>
      </c>
      <c r="N199" s="7">
        <v>852</v>
      </c>
      <c r="O199" s="5">
        <v>1137</v>
      </c>
      <c r="P199" s="5">
        <v>1400</v>
      </c>
      <c r="Q199" s="5">
        <v>1346</v>
      </c>
      <c r="R199" s="5">
        <v>723</v>
      </c>
      <c r="S199" s="5">
        <v>810</v>
      </c>
      <c r="T199" s="7">
        <v>852</v>
      </c>
      <c r="U199" s="5" t="s">
        <v>407</v>
      </c>
      <c r="V199" t="s">
        <v>407</v>
      </c>
    </row>
    <row r="200" spans="1:22" x14ac:dyDescent="0.3">
      <c r="A200" s="19">
        <v>4113809</v>
      </c>
      <c r="B200" s="7" t="s">
        <v>203</v>
      </c>
      <c r="C200" s="5">
        <v>3808</v>
      </c>
      <c r="D200" s="5">
        <v>6066</v>
      </c>
      <c r="E200" s="5">
        <v>6762</v>
      </c>
      <c r="F200" s="5">
        <v>1622</v>
      </c>
      <c r="G200" s="5">
        <v>2261</v>
      </c>
      <c r="H200" s="5">
        <v>2532</v>
      </c>
      <c r="I200" s="5">
        <v>396</v>
      </c>
      <c r="J200" s="5">
        <v>513</v>
      </c>
      <c r="K200" s="7">
        <v>508</v>
      </c>
      <c r="L200" s="5">
        <v>352</v>
      </c>
      <c r="M200" s="5">
        <v>1170</v>
      </c>
      <c r="N200" s="5">
        <v>1338</v>
      </c>
      <c r="O200" s="5">
        <v>512</v>
      </c>
      <c r="P200" s="5">
        <v>1036</v>
      </c>
      <c r="Q200" s="5">
        <v>1250</v>
      </c>
      <c r="R200" s="5">
        <v>926</v>
      </c>
      <c r="S200" s="5">
        <v>1086</v>
      </c>
      <c r="T200" s="5">
        <v>1135</v>
      </c>
      <c r="U200" s="5" t="s">
        <v>407</v>
      </c>
      <c r="V200" t="s">
        <v>407</v>
      </c>
    </row>
    <row r="201" spans="1:22" x14ac:dyDescent="0.3">
      <c r="A201" s="19">
        <v>4113908</v>
      </c>
      <c r="B201" s="7" t="s">
        <v>204</v>
      </c>
      <c r="C201" s="5">
        <v>27313</v>
      </c>
      <c r="D201" s="5">
        <v>69798</v>
      </c>
      <c r="E201" s="5">
        <v>92616</v>
      </c>
      <c r="F201" s="5">
        <v>2427</v>
      </c>
      <c r="G201" s="5">
        <v>3719</v>
      </c>
      <c r="H201" s="5">
        <v>4150</v>
      </c>
      <c r="I201" s="5">
        <v>21103</v>
      </c>
      <c r="J201" s="5">
        <v>58439</v>
      </c>
      <c r="K201" s="5">
        <v>80183</v>
      </c>
      <c r="L201" s="5">
        <v>961</v>
      </c>
      <c r="M201" s="5">
        <v>2429</v>
      </c>
      <c r="N201" s="5">
        <v>2243</v>
      </c>
      <c r="O201" s="5">
        <v>1618</v>
      </c>
      <c r="P201" s="5">
        <v>3224</v>
      </c>
      <c r="Q201" s="5">
        <v>4038</v>
      </c>
      <c r="R201" s="5">
        <v>1204</v>
      </c>
      <c r="S201" s="5">
        <v>1987</v>
      </c>
      <c r="T201" s="5">
        <v>2002</v>
      </c>
      <c r="U201" s="5" t="s">
        <v>407</v>
      </c>
      <c r="V201" t="s">
        <v>407</v>
      </c>
    </row>
    <row r="202" spans="1:22" x14ac:dyDescent="0.3">
      <c r="A202" s="19">
        <v>4114005</v>
      </c>
      <c r="B202" s="7" t="s">
        <v>205</v>
      </c>
      <c r="C202" s="5">
        <v>15557</v>
      </c>
      <c r="D202" s="5">
        <v>23562</v>
      </c>
      <c r="E202" s="5">
        <v>26568</v>
      </c>
      <c r="F202" s="5">
        <v>4085</v>
      </c>
      <c r="G202" s="5">
        <v>5419</v>
      </c>
      <c r="H202" s="5">
        <v>6047</v>
      </c>
      <c r="I202" s="5">
        <v>1265</v>
      </c>
      <c r="J202" s="5">
        <v>3380</v>
      </c>
      <c r="K202" s="5">
        <v>4203</v>
      </c>
      <c r="L202" s="5">
        <v>4192</v>
      </c>
      <c r="M202" s="5">
        <v>6682</v>
      </c>
      <c r="N202" s="5">
        <v>7214</v>
      </c>
      <c r="O202" s="5">
        <v>4197</v>
      </c>
      <c r="P202" s="5">
        <v>5353</v>
      </c>
      <c r="Q202" s="5">
        <v>5861</v>
      </c>
      <c r="R202" s="5">
        <v>1818</v>
      </c>
      <c r="S202" s="5">
        <v>2728</v>
      </c>
      <c r="T202" s="5">
        <v>3242</v>
      </c>
      <c r="U202" s="5" t="s">
        <v>407</v>
      </c>
      <c r="V202" t="s">
        <v>407</v>
      </c>
    </row>
    <row r="203" spans="1:22" x14ac:dyDescent="0.3">
      <c r="A203" s="19">
        <v>4114104</v>
      </c>
      <c r="B203" s="7" t="s">
        <v>206</v>
      </c>
      <c r="C203" s="5">
        <v>14998</v>
      </c>
      <c r="D203" s="5">
        <v>29784</v>
      </c>
      <c r="E203" s="5">
        <v>32124</v>
      </c>
      <c r="F203" s="5">
        <v>6992</v>
      </c>
      <c r="G203" s="5">
        <v>11202</v>
      </c>
      <c r="H203" s="5">
        <v>13120</v>
      </c>
      <c r="I203" s="5">
        <v>883</v>
      </c>
      <c r="J203" s="5">
        <v>5208</v>
      </c>
      <c r="K203" s="5">
        <v>3641</v>
      </c>
      <c r="L203" s="5">
        <v>1923</v>
      </c>
      <c r="M203" s="5">
        <v>4336</v>
      </c>
      <c r="N203" s="5">
        <v>5122</v>
      </c>
      <c r="O203" s="5">
        <v>2781</v>
      </c>
      <c r="P203" s="5">
        <v>5218</v>
      </c>
      <c r="Q203" s="5">
        <v>6044</v>
      </c>
      <c r="R203" s="5">
        <v>2419</v>
      </c>
      <c r="S203" s="5">
        <v>3820</v>
      </c>
      <c r="T203" s="5">
        <v>4197</v>
      </c>
      <c r="U203" s="5" t="s">
        <v>407</v>
      </c>
      <c r="V203" t="s">
        <v>407</v>
      </c>
    </row>
    <row r="204" spans="1:22" x14ac:dyDescent="0.3">
      <c r="A204" s="19">
        <v>4114203</v>
      </c>
      <c r="B204" s="7" t="s">
        <v>207</v>
      </c>
      <c r="C204" s="5">
        <v>51898</v>
      </c>
      <c r="D204" s="5">
        <v>75366</v>
      </c>
      <c r="E204" s="5">
        <v>95695</v>
      </c>
      <c r="F204" s="5">
        <v>13681</v>
      </c>
      <c r="G204" s="5">
        <v>18511</v>
      </c>
      <c r="H204" s="5">
        <v>20623</v>
      </c>
      <c r="I204" s="5">
        <v>24823</v>
      </c>
      <c r="J204" s="5">
        <v>35747</v>
      </c>
      <c r="K204" s="5">
        <v>51876</v>
      </c>
      <c r="L204" s="5">
        <v>4721</v>
      </c>
      <c r="M204" s="5">
        <v>8310</v>
      </c>
      <c r="N204" s="5">
        <v>9333</v>
      </c>
      <c r="O204" s="5">
        <v>3591</v>
      </c>
      <c r="P204" s="5">
        <v>5762</v>
      </c>
      <c r="Q204" s="5">
        <v>6678</v>
      </c>
      <c r="R204" s="5">
        <v>5082</v>
      </c>
      <c r="S204" s="5">
        <v>7036</v>
      </c>
      <c r="T204" s="5">
        <v>7183</v>
      </c>
      <c r="U204" s="5" t="s">
        <v>407</v>
      </c>
      <c r="V204" t="s">
        <v>407</v>
      </c>
    </row>
    <row r="205" spans="1:22" x14ac:dyDescent="0.3">
      <c r="A205" s="19">
        <v>4114302</v>
      </c>
      <c r="B205" s="7" t="s">
        <v>208</v>
      </c>
      <c r="C205" s="5">
        <v>20607</v>
      </c>
      <c r="D205" s="5">
        <v>44671</v>
      </c>
      <c r="E205" s="5">
        <v>46457</v>
      </c>
      <c r="F205" s="5">
        <v>3545</v>
      </c>
      <c r="G205" s="5">
        <v>7005</v>
      </c>
      <c r="H205" s="5">
        <v>8626</v>
      </c>
      <c r="I205" s="5">
        <v>7772</v>
      </c>
      <c r="J205" s="5">
        <v>19713</v>
      </c>
      <c r="K205" s="5">
        <v>18612</v>
      </c>
      <c r="L205" s="5">
        <v>2162</v>
      </c>
      <c r="M205" s="5">
        <v>5179</v>
      </c>
      <c r="N205" s="5">
        <v>6168</v>
      </c>
      <c r="O205" s="5">
        <v>5436</v>
      </c>
      <c r="P205" s="5">
        <v>10088</v>
      </c>
      <c r="Q205" s="5">
        <v>10435</v>
      </c>
      <c r="R205" s="5">
        <v>1692</v>
      </c>
      <c r="S205" s="5">
        <v>2686</v>
      </c>
      <c r="T205" s="5">
        <v>2616</v>
      </c>
      <c r="U205" s="5" t="s">
        <v>407</v>
      </c>
      <c r="V205" t="s">
        <v>407</v>
      </c>
    </row>
    <row r="206" spans="1:22" x14ac:dyDescent="0.3">
      <c r="A206" s="19">
        <v>4114351</v>
      </c>
      <c r="B206" s="7" t="s">
        <v>209</v>
      </c>
      <c r="C206" s="5">
        <v>757</v>
      </c>
      <c r="D206" s="5">
        <v>4237</v>
      </c>
      <c r="E206" s="5">
        <v>4997</v>
      </c>
      <c r="F206" s="5">
        <v>95</v>
      </c>
      <c r="G206" s="5">
        <v>360</v>
      </c>
      <c r="H206" s="7">
        <v>453</v>
      </c>
      <c r="I206" s="5">
        <v>11</v>
      </c>
      <c r="J206" s="5">
        <v>1</v>
      </c>
      <c r="K206" s="7">
        <v>183</v>
      </c>
      <c r="L206" s="5">
        <v>55</v>
      </c>
      <c r="M206" s="5">
        <v>207</v>
      </c>
      <c r="N206" s="7">
        <v>246</v>
      </c>
      <c r="O206" s="5">
        <v>478</v>
      </c>
      <c r="P206" s="5">
        <v>3308</v>
      </c>
      <c r="Q206" s="5">
        <v>3664</v>
      </c>
      <c r="R206" s="5">
        <v>118</v>
      </c>
      <c r="S206" s="5">
        <v>361</v>
      </c>
      <c r="T206" s="7">
        <v>450</v>
      </c>
      <c r="U206" s="5" t="s">
        <v>407</v>
      </c>
      <c r="V206" t="s">
        <v>407</v>
      </c>
    </row>
    <row r="207" spans="1:22" x14ac:dyDescent="0.3">
      <c r="A207" s="19">
        <v>4114401</v>
      </c>
      <c r="B207" s="7" t="s">
        <v>210</v>
      </c>
      <c r="C207" s="5">
        <v>15897</v>
      </c>
      <c r="D207" s="5">
        <v>20785</v>
      </c>
      <c r="E207" s="5">
        <v>22849</v>
      </c>
      <c r="F207" s="5">
        <v>2873</v>
      </c>
      <c r="G207" s="5">
        <v>4846</v>
      </c>
      <c r="H207" s="5">
        <v>5544</v>
      </c>
      <c r="I207" s="5">
        <v>2852</v>
      </c>
      <c r="J207" s="5">
        <v>1080</v>
      </c>
      <c r="K207" s="5">
        <v>1289</v>
      </c>
      <c r="L207" s="5">
        <v>2758</v>
      </c>
      <c r="M207" s="5">
        <v>5017</v>
      </c>
      <c r="N207" s="5">
        <v>6256</v>
      </c>
      <c r="O207" s="5">
        <v>4911</v>
      </c>
      <c r="P207" s="5">
        <v>7027</v>
      </c>
      <c r="Q207" s="5">
        <v>6892</v>
      </c>
      <c r="R207" s="5">
        <v>2503</v>
      </c>
      <c r="S207" s="5">
        <v>2815</v>
      </c>
      <c r="T207" s="5">
        <v>2868</v>
      </c>
      <c r="U207" s="5" t="s">
        <v>407</v>
      </c>
      <c r="V207" t="s">
        <v>407</v>
      </c>
    </row>
    <row r="208" spans="1:22" x14ac:dyDescent="0.3">
      <c r="A208" s="19">
        <v>4114500</v>
      </c>
      <c r="B208" s="7" t="s">
        <v>211</v>
      </c>
      <c r="C208" s="5">
        <v>9766</v>
      </c>
      <c r="D208" s="5">
        <v>17039</v>
      </c>
      <c r="E208" s="5">
        <v>18321</v>
      </c>
      <c r="F208" s="5">
        <v>2415</v>
      </c>
      <c r="G208" s="5">
        <v>3871</v>
      </c>
      <c r="H208" s="5">
        <v>4375</v>
      </c>
      <c r="I208" s="5">
        <v>214</v>
      </c>
      <c r="J208" s="5">
        <v>728</v>
      </c>
      <c r="K208" s="5">
        <v>1766</v>
      </c>
      <c r="L208" s="5">
        <v>1576</v>
      </c>
      <c r="M208" s="5">
        <v>3661</v>
      </c>
      <c r="N208" s="5">
        <v>4194</v>
      </c>
      <c r="O208" s="5">
        <v>4218</v>
      </c>
      <c r="P208" s="5">
        <v>7232</v>
      </c>
      <c r="Q208" s="5">
        <v>6394</v>
      </c>
      <c r="R208" s="5">
        <v>1343</v>
      </c>
      <c r="S208" s="5">
        <v>1547</v>
      </c>
      <c r="T208" s="5">
        <v>1591</v>
      </c>
      <c r="U208" s="5" t="s">
        <v>407</v>
      </c>
      <c r="V208" t="s">
        <v>407</v>
      </c>
    </row>
    <row r="209" spans="1:22" x14ac:dyDescent="0.3">
      <c r="A209" s="19">
        <v>4114609</v>
      </c>
      <c r="B209" s="7" t="s">
        <v>212</v>
      </c>
      <c r="C209" s="5">
        <v>83256</v>
      </c>
      <c r="D209" s="5">
        <v>166067</v>
      </c>
      <c r="E209" s="5">
        <v>181542</v>
      </c>
      <c r="F209" s="5">
        <v>19263</v>
      </c>
      <c r="G209" s="5">
        <v>31158</v>
      </c>
      <c r="H209" s="5">
        <v>34857</v>
      </c>
      <c r="I209" s="5">
        <v>24699</v>
      </c>
      <c r="J209" s="5">
        <v>69865</v>
      </c>
      <c r="K209" s="5">
        <v>74610</v>
      </c>
      <c r="L209" s="5">
        <v>12800</v>
      </c>
      <c r="M209" s="5">
        <v>22828</v>
      </c>
      <c r="N209" s="5">
        <v>26335</v>
      </c>
      <c r="O209" s="5">
        <v>17410</v>
      </c>
      <c r="P209" s="5">
        <v>29367</v>
      </c>
      <c r="Q209" s="5">
        <v>31962</v>
      </c>
      <c r="R209" s="5">
        <v>9084</v>
      </c>
      <c r="S209" s="5">
        <v>12849</v>
      </c>
      <c r="T209" s="5">
        <v>13778</v>
      </c>
      <c r="U209" s="5" t="s">
        <v>407</v>
      </c>
      <c r="V209" t="s">
        <v>407</v>
      </c>
    </row>
    <row r="210" spans="1:22" x14ac:dyDescent="0.3">
      <c r="A210" s="19">
        <v>4114708</v>
      </c>
      <c r="B210" s="7" t="s">
        <v>213</v>
      </c>
      <c r="C210" s="5">
        <v>4128</v>
      </c>
      <c r="D210" s="5">
        <v>6379</v>
      </c>
      <c r="E210" s="5">
        <v>7017</v>
      </c>
      <c r="F210" s="5">
        <v>1457</v>
      </c>
      <c r="G210" s="5">
        <v>2278</v>
      </c>
      <c r="H210" s="5">
        <v>2538</v>
      </c>
      <c r="I210" s="5">
        <v>72</v>
      </c>
      <c r="J210" s="5">
        <v>142</v>
      </c>
      <c r="K210" s="7">
        <v>155</v>
      </c>
      <c r="L210" s="5">
        <v>459</v>
      </c>
      <c r="M210" s="5">
        <v>618</v>
      </c>
      <c r="N210" s="7">
        <v>696</v>
      </c>
      <c r="O210" s="5">
        <v>1297</v>
      </c>
      <c r="P210" s="5">
        <v>2481</v>
      </c>
      <c r="Q210" s="5">
        <v>2742</v>
      </c>
      <c r="R210" s="5">
        <v>843</v>
      </c>
      <c r="S210" s="5">
        <v>860</v>
      </c>
      <c r="T210" s="7">
        <v>886</v>
      </c>
      <c r="U210" s="5" t="s">
        <v>407</v>
      </c>
      <c r="V210" t="s">
        <v>407</v>
      </c>
    </row>
    <row r="211" spans="1:22" x14ac:dyDescent="0.3">
      <c r="A211" s="19">
        <v>4114807</v>
      </c>
      <c r="B211" s="7" t="s">
        <v>214</v>
      </c>
      <c r="C211" s="5">
        <v>42661</v>
      </c>
      <c r="D211" s="5">
        <v>70910</v>
      </c>
      <c r="E211" s="5">
        <v>79418</v>
      </c>
      <c r="F211" s="5">
        <v>11697</v>
      </c>
      <c r="G211" s="5">
        <v>17470</v>
      </c>
      <c r="H211" s="5">
        <v>20024</v>
      </c>
      <c r="I211" s="5">
        <v>14228</v>
      </c>
      <c r="J211" s="5">
        <v>27513</v>
      </c>
      <c r="K211" s="5">
        <v>29366</v>
      </c>
      <c r="L211" s="5">
        <v>4824</v>
      </c>
      <c r="M211" s="5">
        <v>10216</v>
      </c>
      <c r="N211" s="5">
        <v>12129</v>
      </c>
      <c r="O211" s="5">
        <v>6390</v>
      </c>
      <c r="P211" s="5">
        <v>7608</v>
      </c>
      <c r="Q211" s="5">
        <v>8408</v>
      </c>
      <c r="R211" s="5">
        <v>5522</v>
      </c>
      <c r="S211" s="5">
        <v>8103</v>
      </c>
      <c r="T211" s="5">
        <v>9491</v>
      </c>
      <c r="U211" s="5" t="s">
        <v>407</v>
      </c>
      <c r="V211" t="s">
        <v>407</v>
      </c>
    </row>
    <row r="212" spans="1:22" x14ac:dyDescent="0.3">
      <c r="A212" s="19">
        <v>4114906</v>
      </c>
      <c r="B212" s="7" t="s">
        <v>215</v>
      </c>
      <c r="C212" s="5">
        <v>9078</v>
      </c>
      <c r="D212" s="5">
        <v>13860</v>
      </c>
      <c r="E212" s="5">
        <v>14776</v>
      </c>
      <c r="F212" s="5">
        <v>2235</v>
      </c>
      <c r="G212" s="5">
        <v>3296</v>
      </c>
      <c r="H212" s="5">
        <v>3535</v>
      </c>
      <c r="I212" s="5">
        <v>581</v>
      </c>
      <c r="J212" s="5">
        <v>1114</v>
      </c>
      <c r="K212" s="5">
        <v>1320</v>
      </c>
      <c r="L212" s="5">
        <v>836</v>
      </c>
      <c r="M212" s="5">
        <v>2361</v>
      </c>
      <c r="N212" s="5">
        <v>2612</v>
      </c>
      <c r="O212" s="5">
        <v>4102</v>
      </c>
      <c r="P212" s="5">
        <v>5616</v>
      </c>
      <c r="Q212" s="5">
        <v>5702</v>
      </c>
      <c r="R212" s="5">
        <v>1324</v>
      </c>
      <c r="S212" s="5">
        <v>1473</v>
      </c>
      <c r="T212" s="5">
        <v>1608</v>
      </c>
      <c r="U212" s="5" t="s">
        <v>407</v>
      </c>
      <c r="V212" t="s">
        <v>407</v>
      </c>
    </row>
    <row r="213" spans="1:22" x14ac:dyDescent="0.3">
      <c r="A213" s="19">
        <v>4115002</v>
      </c>
      <c r="B213" s="7" t="s">
        <v>216</v>
      </c>
      <c r="C213" s="5">
        <v>5638</v>
      </c>
      <c r="D213" s="5">
        <v>7647</v>
      </c>
      <c r="E213" s="5">
        <v>8834</v>
      </c>
      <c r="F213" s="5">
        <v>1585</v>
      </c>
      <c r="G213" s="5">
        <v>2813</v>
      </c>
      <c r="H213" s="5">
        <v>3269</v>
      </c>
      <c r="I213" s="5">
        <v>1659</v>
      </c>
      <c r="J213" s="5">
        <v>666</v>
      </c>
      <c r="K213" s="7">
        <v>553</v>
      </c>
      <c r="L213" s="5">
        <v>325</v>
      </c>
      <c r="M213" s="5">
        <v>895</v>
      </c>
      <c r="N213" s="5">
        <v>1112</v>
      </c>
      <c r="O213" s="5">
        <v>1286</v>
      </c>
      <c r="P213" s="5">
        <v>2102</v>
      </c>
      <c r="Q213" s="5">
        <v>2568</v>
      </c>
      <c r="R213" s="5">
        <v>783</v>
      </c>
      <c r="S213" s="5">
        <v>1171</v>
      </c>
      <c r="T213" s="5">
        <v>1332</v>
      </c>
      <c r="U213" s="5" t="s">
        <v>407</v>
      </c>
      <c r="V213" t="s">
        <v>407</v>
      </c>
    </row>
    <row r="214" spans="1:22" x14ac:dyDescent="0.3">
      <c r="A214" s="19">
        <v>4115101</v>
      </c>
      <c r="B214" s="7" t="s">
        <v>217</v>
      </c>
      <c r="C214" s="5">
        <v>6747</v>
      </c>
      <c r="D214" s="5">
        <v>8343</v>
      </c>
      <c r="E214" s="5">
        <v>9905</v>
      </c>
      <c r="F214" s="5">
        <v>2725</v>
      </c>
      <c r="G214" s="5">
        <v>3860</v>
      </c>
      <c r="H214" s="5">
        <v>4422</v>
      </c>
      <c r="I214" s="5">
        <v>490</v>
      </c>
      <c r="J214" s="5">
        <v>219</v>
      </c>
      <c r="K214" s="7">
        <v>235</v>
      </c>
      <c r="L214" s="5">
        <v>636</v>
      </c>
      <c r="M214" s="5">
        <v>1228</v>
      </c>
      <c r="N214" s="5">
        <v>1755</v>
      </c>
      <c r="O214" s="5">
        <v>1530</v>
      </c>
      <c r="P214" s="5">
        <v>1573</v>
      </c>
      <c r="Q214" s="5">
        <v>1928</v>
      </c>
      <c r="R214" s="5">
        <v>1366</v>
      </c>
      <c r="S214" s="5">
        <v>1463</v>
      </c>
      <c r="T214" s="5">
        <v>1565</v>
      </c>
      <c r="U214" s="5" t="s">
        <v>407</v>
      </c>
      <c r="V214" t="s">
        <v>407</v>
      </c>
    </row>
    <row r="215" spans="1:22" x14ac:dyDescent="0.3">
      <c r="A215" s="19">
        <v>4115200</v>
      </c>
      <c r="B215" s="7" t="s">
        <v>218</v>
      </c>
      <c r="C215" s="5">
        <v>638246</v>
      </c>
      <c r="D215" s="5">
        <v>992986</v>
      </c>
      <c r="E215" s="5">
        <v>1084941</v>
      </c>
      <c r="F215" s="5">
        <v>205146</v>
      </c>
      <c r="G215" s="5">
        <v>304532</v>
      </c>
      <c r="H215" s="5">
        <v>337152</v>
      </c>
      <c r="I215" s="5">
        <v>187591</v>
      </c>
      <c r="J215" s="5">
        <v>277181</v>
      </c>
      <c r="K215" s="5">
        <v>242802</v>
      </c>
      <c r="L215" s="5">
        <v>153963</v>
      </c>
      <c r="M215" s="5">
        <v>281774</v>
      </c>
      <c r="N215" s="5">
        <v>320937</v>
      </c>
      <c r="O215" s="5">
        <v>7122</v>
      </c>
      <c r="P215" s="5">
        <v>8436</v>
      </c>
      <c r="Q215" s="5">
        <v>8327</v>
      </c>
      <c r="R215" s="5">
        <v>84424</v>
      </c>
      <c r="S215" s="5">
        <v>95803</v>
      </c>
      <c r="T215" s="5">
        <v>100477</v>
      </c>
      <c r="U215" s="5">
        <v>25260</v>
      </c>
      <c r="V215" s="6">
        <v>75247</v>
      </c>
    </row>
    <row r="216" spans="1:22" x14ac:dyDescent="0.3">
      <c r="A216" s="19">
        <v>4115309</v>
      </c>
      <c r="B216" s="7" t="s">
        <v>219</v>
      </c>
      <c r="C216" s="5">
        <v>7685</v>
      </c>
      <c r="D216" s="5">
        <v>11042</v>
      </c>
      <c r="E216" s="5">
        <v>13593</v>
      </c>
      <c r="F216" s="5">
        <v>1529</v>
      </c>
      <c r="G216" s="5">
        <v>2380</v>
      </c>
      <c r="H216" s="5">
        <v>2638</v>
      </c>
      <c r="I216" s="5">
        <v>1673</v>
      </c>
      <c r="J216" s="5">
        <v>2621</v>
      </c>
      <c r="K216" s="5">
        <v>4037</v>
      </c>
      <c r="L216" s="5">
        <v>1027</v>
      </c>
      <c r="M216" s="5">
        <v>1513</v>
      </c>
      <c r="N216" s="5">
        <v>1737</v>
      </c>
      <c r="O216" s="5">
        <v>2586</v>
      </c>
      <c r="P216" s="5">
        <v>3022</v>
      </c>
      <c r="Q216" s="5">
        <v>3652</v>
      </c>
      <c r="R216" s="5">
        <v>870</v>
      </c>
      <c r="S216" s="5">
        <v>1506</v>
      </c>
      <c r="T216" s="5">
        <v>1529</v>
      </c>
      <c r="U216" s="5" t="s">
        <v>407</v>
      </c>
      <c r="V216" t="s">
        <v>407</v>
      </c>
    </row>
    <row r="217" spans="1:22" x14ac:dyDescent="0.3">
      <c r="A217" s="19">
        <v>4115358</v>
      </c>
      <c r="B217" s="7" t="s">
        <v>220</v>
      </c>
      <c r="C217" s="5">
        <v>14833</v>
      </c>
      <c r="D217" s="5">
        <v>24555</v>
      </c>
      <c r="E217" s="5">
        <v>27428</v>
      </c>
      <c r="F217" s="5">
        <v>1971</v>
      </c>
      <c r="G217" s="5">
        <v>2616</v>
      </c>
      <c r="H217" s="5">
        <v>2919</v>
      </c>
      <c r="I217" s="5">
        <v>3930</v>
      </c>
      <c r="J217" s="5">
        <v>7602</v>
      </c>
      <c r="K217" s="5">
        <v>8060</v>
      </c>
      <c r="L217" s="5">
        <v>2326</v>
      </c>
      <c r="M217" s="5">
        <v>3625</v>
      </c>
      <c r="N217" s="5">
        <v>3661</v>
      </c>
      <c r="O217" s="5">
        <v>5614</v>
      </c>
      <c r="P217" s="5">
        <v>9445</v>
      </c>
      <c r="Q217" s="5">
        <v>11596</v>
      </c>
      <c r="R217" s="5">
        <v>992</v>
      </c>
      <c r="S217" s="5">
        <v>1267</v>
      </c>
      <c r="T217" s="5">
        <v>1192</v>
      </c>
      <c r="U217" s="5" t="s">
        <v>407</v>
      </c>
      <c r="V217" t="s">
        <v>407</v>
      </c>
    </row>
    <row r="218" spans="1:22" x14ac:dyDescent="0.3">
      <c r="A218" s="19">
        <v>4115408</v>
      </c>
      <c r="B218" s="7" t="s">
        <v>221</v>
      </c>
      <c r="C218" s="5">
        <v>12252</v>
      </c>
      <c r="D218" s="5">
        <v>21056</v>
      </c>
      <c r="E218" s="5">
        <v>24312</v>
      </c>
      <c r="F218" s="5">
        <v>3149</v>
      </c>
      <c r="G218" s="5">
        <v>5176</v>
      </c>
      <c r="H218" s="5">
        <v>6097</v>
      </c>
      <c r="I218" s="5">
        <v>2021</v>
      </c>
      <c r="J218" s="5">
        <v>3722</v>
      </c>
      <c r="K218" s="5">
        <v>3487</v>
      </c>
      <c r="L218" s="5">
        <v>1568</v>
      </c>
      <c r="M218" s="5">
        <v>2786</v>
      </c>
      <c r="N218" s="5">
        <v>3115</v>
      </c>
      <c r="O218" s="5">
        <v>4231</v>
      </c>
      <c r="P218" s="5">
        <v>7494</v>
      </c>
      <c r="Q218" s="5">
        <v>8716</v>
      </c>
      <c r="R218" s="5">
        <v>1283</v>
      </c>
      <c r="S218" s="5">
        <v>1878</v>
      </c>
      <c r="T218" s="5">
        <v>2897</v>
      </c>
      <c r="U218" s="5" t="s">
        <v>407</v>
      </c>
      <c r="V218" t="s">
        <v>407</v>
      </c>
    </row>
    <row r="219" spans="1:22" x14ac:dyDescent="0.3">
      <c r="A219" s="19">
        <v>4115457</v>
      </c>
      <c r="B219" s="7" t="s">
        <v>222</v>
      </c>
      <c r="C219" s="5">
        <v>1496</v>
      </c>
      <c r="D219" s="5">
        <v>3538</v>
      </c>
      <c r="E219" s="5">
        <v>3924</v>
      </c>
      <c r="F219" s="5">
        <v>233</v>
      </c>
      <c r="G219" s="5">
        <v>512</v>
      </c>
      <c r="H219" s="7">
        <v>619</v>
      </c>
      <c r="I219" s="5">
        <v>95</v>
      </c>
      <c r="J219" s="5">
        <v>5</v>
      </c>
      <c r="K219" s="7">
        <v>5</v>
      </c>
      <c r="L219" s="5">
        <v>166</v>
      </c>
      <c r="M219" s="5">
        <v>387</v>
      </c>
      <c r="N219" s="7">
        <v>438</v>
      </c>
      <c r="O219" s="5">
        <v>816</v>
      </c>
      <c r="P219" s="5">
        <v>2241</v>
      </c>
      <c r="Q219" s="5">
        <v>2453</v>
      </c>
      <c r="R219" s="5">
        <v>186</v>
      </c>
      <c r="S219" s="5">
        <v>393</v>
      </c>
      <c r="T219" s="7">
        <v>409</v>
      </c>
      <c r="U219" s="5" t="s">
        <v>407</v>
      </c>
      <c r="V219" t="s">
        <v>407</v>
      </c>
    </row>
    <row r="220" spans="1:22" x14ac:dyDescent="0.3">
      <c r="A220" s="19">
        <v>4115507</v>
      </c>
      <c r="B220" s="7" t="s">
        <v>223</v>
      </c>
      <c r="C220" s="5">
        <v>3271</v>
      </c>
      <c r="D220" s="5">
        <v>5342</v>
      </c>
      <c r="E220" s="5">
        <v>5743</v>
      </c>
      <c r="F220" s="5">
        <v>1404</v>
      </c>
      <c r="G220" s="5">
        <v>2053</v>
      </c>
      <c r="H220" s="5">
        <v>2271</v>
      </c>
      <c r="I220" s="5">
        <v>101</v>
      </c>
      <c r="J220" s="5">
        <v>777</v>
      </c>
      <c r="K220" s="7">
        <v>795</v>
      </c>
      <c r="L220" s="5">
        <v>335</v>
      </c>
      <c r="M220" s="5">
        <v>490</v>
      </c>
      <c r="N220" s="7">
        <v>605</v>
      </c>
      <c r="O220" s="5">
        <v>679</v>
      </c>
      <c r="P220" s="5">
        <v>1226</v>
      </c>
      <c r="Q220" s="5">
        <v>1207</v>
      </c>
      <c r="R220" s="5">
        <v>752</v>
      </c>
      <c r="S220" s="5">
        <v>796</v>
      </c>
      <c r="T220" s="7">
        <v>865</v>
      </c>
      <c r="U220" s="5" t="s">
        <v>407</v>
      </c>
      <c r="V220" t="s">
        <v>407</v>
      </c>
    </row>
    <row r="221" spans="1:22" x14ac:dyDescent="0.3">
      <c r="A221" s="19">
        <v>4115606</v>
      </c>
      <c r="B221" s="7" t="s">
        <v>224</v>
      </c>
      <c r="C221" s="5">
        <v>30662</v>
      </c>
      <c r="D221" s="5">
        <v>86090</v>
      </c>
      <c r="E221" s="5">
        <v>93152</v>
      </c>
      <c r="F221" s="5">
        <v>5070</v>
      </c>
      <c r="G221" s="5">
        <v>8052</v>
      </c>
      <c r="H221" s="5">
        <v>9085</v>
      </c>
      <c r="I221" s="5">
        <v>14236</v>
      </c>
      <c r="J221" s="5">
        <v>59726</v>
      </c>
      <c r="K221" s="5">
        <v>63446</v>
      </c>
      <c r="L221" s="5">
        <v>2944</v>
      </c>
      <c r="M221" s="5">
        <v>4201</v>
      </c>
      <c r="N221" s="5">
        <v>4679</v>
      </c>
      <c r="O221" s="5">
        <v>5443</v>
      </c>
      <c r="P221" s="5">
        <v>9671</v>
      </c>
      <c r="Q221" s="5">
        <v>10848</v>
      </c>
      <c r="R221" s="5">
        <v>2969</v>
      </c>
      <c r="S221" s="5">
        <v>4440</v>
      </c>
      <c r="T221" s="5">
        <v>5094</v>
      </c>
      <c r="U221" s="5" t="s">
        <v>407</v>
      </c>
      <c r="V221" t="s">
        <v>407</v>
      </c>
    </row>
    <row r="222" spans="1:22" x14ac:dyDescent="0.3">
      <c r="A222" s="19">
        <v>4115705</v>
      </c>
      <c r="B222" s="7" t="s">
        <v>225</v>
      </c>
      <c r="C222" s="5">
        <v>56726</v>
      </c>
      <c r="D222" s="5">
        <v>76606</v>
      </c>
      <c r="E222" s="5">
        <v>87195</v>
      </c>
      <c r="F222" s="5">
        <v>39429</v>
      </c>
      <c r="G222" s="5">
        <v>49075</v>
      </c>
      <c r="H222" s="5">
        <v>54784</v>
      </c>
      <c r="I222" s="5">
        <v>1098</v>
      </c>
      <c r="J222" s="5">
        <v>1762</v>
      </c>
      <c r="K222" s="5">
        <v>1451</v>
      </c>
      <c r="L222" s="5">
        <v>10721</v>
      </c>
      <c r="M222" s="5">
        <v>14258</v>
      </c>
      <c r="N222" s="5">
        <v>16925</v>
      </c>
      <c r="O222" s="5">
        <v>53</v>
      </c>
      <c r="P222" s="5">
        <v>124</v>
      </c>
      <c r="Q222" s="7">
        <v>123</v>
      </c>
      <c r="R222" s="5">
        <v>5425</v>
      </c>
      <c r="S222" s="5">
        <v>11387</v>
      </c>
      <c r="T222" s="5">
        <v>13913</v>
      </c>
      <c r="U222" s="5" t="s">
        <v>407</v>
      </c>
      <c r="V222" t="s">
        <v>407</v>
      </c>
    </row>
    <row r="223" spans="1:22" x14ac:dyDescent="0.3">
      <c r="A223" s="19">
        <v>4115739</v>
      </c>
      <c r="B223" s="7" t="s">
        <v>226</v>
      </c>
      <c r="C223" s="5">
        <v>593</v>
      </c>
      <c r="D223" s="5">
        <v>2323</v>
      </c>
      <c r="E223" s="5">
        <v>2493</v>
      </c>
      <c r="F223" s="5">
        <v>179</v>
      </c>
      <c r="G223" s="5">
        <v>392</v>
      </c>
      <c r="H223" s="7">
        <v>473</v>
      </c>
      <c r="I223" s="5">
        <v>7</v>
      </c>
      <c r="J223" s="5">
        <v>7</v>
      </c>
      <c r="K223" s="7">
        <v>7</v>
      </c>
      <c r="L223" s="5">
        <v>79</v>
      </c>
      <c r="M223" s="5">
        <v>171</v>
      </c>
      <c r="N223" s="7">
        <v>234</v>
      </c>
      <c r="O223" s="5">
        <v>172</v>
      </c>
      <c r="P223" s="5">
        <v>1434</v>
      </c>
      <c r="Q223" s="5">
        <v>1478</v>
      </c>
      <c r="R223" s="5">
        <v>156</v>
      </c>
      <c r="S223" s="5">
        <v>319</v>
      </c>
      <c r="T223" s="7">
        <v>300</v>
      </c>
      <c r="U223" s="5" t="s">
        <v>407</v>
      </c>
      <c r="V223" t="s">
        <v>407</v>
      </c>
    </row>
    <row r="224" spans="1:22" x14ac:dyDescent="0.3">
      <c r="A224" s="19">
        <v>4115754</v>
      </c>
      <c r="B224" s="7" t="s">
        <v>227</v>
      </c>
      <c r="C224" s="5">
        <v>18817</v>
      </c>
      <c r="D224" s="5">
        <v>35882</v>
      </c>
      <c r="E224" s="5">
        <v>35716</v>
      </c>
      <c r="F224" s="5">
        <v>1824</v>
      </c>
      <c r="G224" s="5">
        <v>3354</v>
      </c>
      <c r="H224" s="5">
        <v>3773</v>
      </c>
      <c r="I224" s="5">
        <v>13834</v>
      </c>
      <c r="J224" s="5">
        <v>25577</v>
      </c>
      <c r="K224" s="5">
        <v>23227</v>
      </c>
      <c r="L224" s="5">
        <v>1266</v>
      </c>
      <c r="M224" s="5">
        <v>4201</v>
      </c>
      <c r="N224" s="5">
        <v>6030</v>
      </c>
      <c r="O224" s="5">
        <v>1030</v>
      </c>
      <c r="P224" s="5">
        <v>1309</v>
      </c>
      <c r="Q224" s="5">
        <v>1309</v>
      </c>
      <c r="R224" s="5">
        <v>863</v>
      </c>
      <c r="S224" s="5">
        <v>1441</v>
      </c>
      <c r="T224" s="5">
        <v>1377</v>
      </c>
      <c r="U224" s="5" t="s">
        <v>407</v>
      </c>
      <c r="V224" t="s">
        <v>407</v>
      </c>
    </row>
    <row r="225" spans="1:22" x14ac:dyDescent="0.3">
      <c r="A225" s="19">
        <v>4115804</v>
      </c>
      <c r="B225" s="7" t="s">
        <v>228</v>
      </c>
      <c r="C225" s="5">
        <v>70183</v>
      </c>
      <c r="D225" s="5">
        <v>127217</v>
      </c>
      <c r="E225" s="5">
        <v>148080</v>
      </c>
      <c r="F225" s="5">
        <v>18808</v>
      </c>
      <c r="G225" s="5">
        <v>28017</v>
      </c>
      <c r="H225" s="5">
        <v>32804</v>
      </c>
      <c r="I225" s="5">
        <v>27619</v>
      </c>
      <c r="J225" s="5">
        <v>59838</v>
      </c>
      <c r="K225" s="5">
        <v>72440</v>
      </c>
      <c r="L225" s="5">
        <v>12131</v>
      </c>
      <c r="M225" s="5">
        <v>22570</v>
      </c>
      <c r="N225" s="5">
        <v>23824</v>
      </c>
      <c r="O225" s="5">
        <v>5783</v>
      </c>
      <c r="P225" s="5">
        <v>8926</v>
      </c>
      <c r="Q225" s="5">
        <v>9684</v>
      </c>
      <c r="R225" s="5">
        <v>5842</v>
      </c>
      <c r="S225" s="5">
        <v>7866</v>
      </c>
      <c r="T225" s="5">
        <v>9330</v>
      </c>
      <c r="U225" s="5" t="s">
        <v>407</v>
      </c>
      <c r="V225" t="s">
        <v>407</v>
      </c>
    </row>
    <row r="226" spans="1:22" x14ac:dyDescent="0.3">
      <c r="A226" s="19">
        <v>4115853</v>
      </c>
      <c r="B226" s="7" t="s">
        <v>229</v>
      </c>
      <c r="C226" s="5">
        <v>10548</v>
      </c>
      <c r="D226" s="5">
        <v>17702</v>
      </c>
      <c r="E226" s="5">
        <v>19718</v>
      </c>
      <c r="F226" s="5">
        <v>1261</v>
      </c>
      <c r="G226" s="5">
        <v>2461</v>
      </c>
      <c r="H226" s="5">
        <v>3041</v>
      </c>
      <c r="I226" s="5">
        <v>471</v>
      </c>
      <c r="J226" s="5">
        <v>1374</v>
      </c>
      <c r="K226" s="5">
        <v>1420</v>
      </c>
      <c r="L226" s="5">
        <v>667</v>
      </c>
      <c r="M226" s="5">
        <v>1760</v>
      </c>
      <c r="N226" s="5">
        <v>2364</v>
      </c>
      <c r="O226" s="5">
        <v>7682</v>
      </c>
      <c r="P226" s="5">
        <v>11017</v>
      </c>
      <c r="Q226" s="5">
        <v>11617</v>
      </c>
      <c r="R226" s="5">
        <v>467</v>
      </c>
      <c r="S226" s="5">
        <v>1090</v>
      </c>
      <c r="T226" s="5">
        <v>1275</v>
      </c>
      <c r="U226" s="5" t="s">
        <v>407</v>
      </c>
      <c r="V226" t="s">
        <v>407</v>
      </c>
    </row>
    <row r="227" spans="1:22" x14ac:dyDescent="0.3">
      <c r="A227" s="19">
        <v>4115903</v>
      </c>
      <c r="B227" s="7" t="s">
        <v>230</v>
      </c>
      <c r="C227" s="5">
        <v>1575</v>
      </c>
      <c r="D227" s="5">
        <v>3943</v>
      </c>
      <c r="E227" s="5">
        <v>4124</v>
      </c>
      <c r="F227" s="5">
        <v>577</v>
      </c>
      <c r="G227" s="5">
        <v>990</v>
      </c>
      <c r="H227" s="5">
        <v>1151</v>
      </c>
      <c r="I227" s="5">
        <v>13</v>
      </c>
      <c r="J227" s="5">
        <v>23</v>
      </c>
      <c r="K227" s="7">
        <v>122</v>
      </c>
      <c r="L227" s="5">
        <v>95</v>
      </c>
      <c r="M227" s="5">
        <v>196</v>
      </c>
      <c r="N227" s="7">
        <v>224</v>
      </c>
      <c r="O227" s="5">
        <v>423</v>
      </c>
      <c r="P227" s="5">
        <v>2245</v>
      </c>
      <c r="Q227" s="5">
        <v>2133</v>
      </c>
      <c r="R227" s="5">
        <v>467</v>
      </c>
      <c r="S227" s="5">
        <v>489</v>
      </c>
      <c r="T227" s="7">
        <v>493</v>
      </c>
      <c r="U227" s="5" t="s">
        <v>407</v>
      </c>
      <c r="V227" t="s">
        <v>407</v>
      </c>
    </row>
    <row r="228" spans="1:22" x14ac:dyDescent="0.3">
      <c r="A228" s="19">
        <v>4116000</v>
      </c>
      <c r="B228" s="7" t="s">
        <v>231</v>
      </c>
      <c r="C228" s="5">
        <v>1929</v>
      </c>
      <c r="D228" s="5">
        <v>2837</v>
      </c>
      <c r="E228" s="5">
        <v>3151</v>
      </c>
      <c r="F228" s="5">
        <v>594</v>
      </c>
      <c r="G228" s="5">
        <v>883</v>
      </c>
      <c r="H228" s="5">
        <v>1050</v>
      </c>
      <c r="I228" s="5">
        <v>22</v>
      </c>
      <c r="J228" s="5">
        <v>25</v>
      </c>
      <c r="K228" s="7">
        <v>44</v>
      </c>
      <c r="L228" s="5">
        <v>123</v>
      </c>
      <c r="M228" s="5">
        <v>240</v>
      </c>
      <c r="N228" s="7">
        <v>288</v>
      </c>
      <c r="O228" s="5">
        <v>737</v>
      </c>
      <c r="P228" s="5">
        <v>1127</v>
      </c>
      <c r="Q228" s="5">
        <v>1205</v>
      </c>
      <c r="R228" s="5">
        <v>453</v>
      </c>
      <c r="S228" s="5">
        <v>562</v>
      </c>
      <c r="T228" s="7">
        <v>564</v>
      </c>
      <c r="U228" s="5" t="s">
        <v>407</v>
      </c>
      <c r="V228" t="s">
        <v>407</v>
      </c>
    </row>
    <row r="229" spans="1:22" x14ac:dyDescent="0.3">
      <c r="A229" s="19">
        <v>4116059</v>
      </c>
      <c r="B229" s="7" t="s">
        <v>232</v>
      </c>
      <c r="C229" s="5">
        <v>18634</v>
      </c>
      <c r="D229" s="5">
        <v>25858</v>
      </c>
      <c r="E229" s="5">
        <v>28353</v>
      </c>
      <c r="F229" s="5">
        <v>3054</v>
      </c>
      <c r="G229" s="5">
        <v>4864</v>
      </c>
      <c r="H229" s="5">
        <v>5680</v>
      </c>
      <c r="I229" s="5">
        <v>4022</v>
      </c>
      <c r="J229" s="5">
        <v>3863</v>
      </c>
      <c r="K229" s="5">
        <v>4143</v>
      </c>
      <c r="L229" s="5">
        <v>1936</v>
      </c>
      <c r="M229" s="5">
        <v>3043</v>
      </c>
      <c r="N229" s="5">
        <v>3535</v>
      </c>
      <c r="O229" s="5">
        <v>8027</v>
      </c>
      <c r="P229" s="5">
        <v>11870</v>
      </c>
      <c r="Q229" s="5">
        <v>12719</v>
      </c>
      <c r="R229" s="5">
        <v>1595</v>
      </c>
      <c r="S229" s="5">
        <v>2218</v>
      </c>
      <c r="T229" s="5">
        <v>2276</v>
      </c>
      <c r="U229" s="5" t="s">
        <v>407</v>
      </c>
      <c r="V229" t="s">
        <v>407</v>
      </c>
    </row>
    <row r="230" spans="1:22" x14ac:dyDescent="0.3">
      <c r="A230" s="19">
        <v>4116109</v>
      </c>
      <c r="B230" s="7" t="s">
        <v>233</v>
      </c>
      <c r="C230" s="5">
        <v>9582</v>
      </c>
      <c r="D230" s="5">
        <v>13310</v>
      </c>
      <c r="E230" s="5">
        <v>14697</v>
      </c>
      <c r="F230" s="5">
        <v>3529</v>
      </c>
      <c r="G230" s="5">
        <v>4954</v>
      </c>
      <c r="H230" s="5">
        <v>5527</v>
      </c>
      <c r="I230" s="5">
        <v>1086</v>
      </c>
      <c r="J230" s="5">
        <v>1456</v>
      </c>
      <c r="K230" s="5">
        <v>1538</v>
      </c>
      <c r="L230" s="5">
        <v>1143</v>
      </c>
      <c r="M230" s="5">
        <v>2406</v>
      </c>
      <c r="N230" s="5">
        <v>2616</v>
      </c>
      <c r="O230" s="5">
        <v>2159</v>
      </c>
      <c r="P230" s="5">
        <v>2677</v>
      </c>
      <c r="Q230" s="5">
        <v>3085</v>
      </c>
      <c r="R230" s="5">
        <v>1665</v>
      </c>
      <c r="S230" s="5">
        <v>1817</v>
      </c>
      <c r="T230" s="5">
        <v>1931</v>
      </c>
      <c r="U230" s="5" t="s">
        <v>407</v>
      </c>
      <c r="V230" t="s">
        <v>407</v>
      </c>
    </row>
    <row r="231" spans="1:22" x14ac:dyDescent="0.3">
      <c r="A231" s="19">
        <v>4116208</v>
      </c>
      <c r="B231" s="7" t="s">
        <v>234</v>
      </c>
      <c r="C231" s="5">
        <v>17737</v>
      </c>
      <c r="D231" s="5">
        <v>23867</v>
      </c>
      <c r="E231" s="5">
        <v>25526</v>
      </c>
      <c r="F231" s="5">
        <v>4943</v>
      </c>
      <c r="G231" s="5">
        <v>8044</v>
      </c>
      <c r="H231" s="5">
        <v>9620</v>
      </c>
      <c r="I231" s="5">
        <v>4358</v>
      </c>
      <c r="J231" s="5">
        <v>3231</v>
      </c>
      <c r="K231" s="5">
        <v>3320</v>
      </c>
      <c r="L231" s="5">
        <v>2783</v>
      </c>
      <c r="M231" s="5">
        <v>4471</v>
      </c>
      <c r="N231" s="5">
        <v>4881</v>
      </c>
      <c r="O231" s="5">
        <v>3678</v>
      </c>
      <c r="P231" s="5">
        <v>5380</v>
      </c>
      <c r="Q231" s="5">
        <v>5156</v>
      </c>
      <c r="R231" s="5">
        <v>1975</v>
      </c>
      <c r="S231" s="5">
        <v>2741</v>
      </c>
      <c r="T231" s="5">
        <v>2547</v>
      </c>
      <c r="U231" s="5" t="s">
        <v>407</v>
      </c>
      <c r="V231" t="s">
        <v>407</v>
      </c>
    </row>
    <row r="232" spans="1:22" x14ac:dyDescent="0.3">
      <c r="A232" s="19">
        <v>4116307</v>
      </c>
      <c r="B232" s="7" t="s">
        <v>235</v>
      </c>
      <c r="C232" s="5">
        <v>2726</v>
      </c>
      <c r="D232" s="5">
        <v>5360</v>
      </c>
      <c r="E232" s="5">
        <v>7126</v>
      </c>
      <c r="F232" s="5">
        <v>1007</v>
      </c>
      <c r="G232" s="5">
        <v>1694</v>
      </c>
      <c r="H232" s="5">
        <v>1891</v>
      </c>
      <c r="I232" s="5">
        <v>57</v>
      </c>
      <c r="J232" s="5">
        <v>188</v>
      </c>
      <c r="K232" s="7">
        <v>358</v>
      </c>
      <c r="L232" s="5">
        <v>216</v>
      </c>
      <c r="M232" s="5">
        <v>427</v>
      </c>
      <c r="N232" s="7">
        <v>492</v>
      </c>
      <c r="O232" s="5">
        <v>895</v>
      </c>
      <c r="P232" s="5">
        <v>2264</v>
      </c>
      <c r="Q232" s="5">
        <v>3541</v>
      </c>
      <c r="R232" s="5">
        <v>551</v>
      </c>
      <c r="S232" s="5">
        <v>787</v>
      </c>
      <c r="T232" s="7">
        <v>845</v>
      </c>
      <c r="U232" s="5" t="s">
        <v>407</v>
      </c>
      <c r="V232" t="s">
        <v>407</v>
      </c>
    </row>
    <row r="233" spans="1:22" x14ac:dyDescent="0.3">
      <c r="A233" s="19">
        <v>4116406</v>
      </c>
      <c r="B233" s="7" t="s">
        <v>236</v>
      </c>
      <c r="C233" s="5">
        <v>3054</v>
      </c>
      <c r="D233" s="5">
        <v>4658</v>
      </c>
      <c r="E233" s="5">
        <v>5125</v>
      </c>
      <c r="F233" s="5">
        <v>1212</v>
      </c>
      <c r="G233" s="5">
        <v>1698</v>
      </c>
      <c r="H233" s="5">
        <v>1872</v>
      </c>
      <c r="I233" s="5">
        <v>41</v>
      </c>
      <c r="J233" s="5">
        <v>61</v>
      </c>
      <c r="K233" s="7">
        <v>94</v>
      </c>
      <c r="L233" s="5">
        <v>190</v>
      </c>
      <c r="M233" s="5">
        <v>387</v>
      </c>
      <c r="N233" s="7">
        <v>408</v>
      </c>
      <c r="O233" s="5">
        <v>902</v>
      </c>
      <c r="P233" s="5">
        <v>1580</v>
      </c>
      <c r="Q233" s="5">
        <v>1861</v>
      </c>
      <c r="R233" s="5">
        <v>709</v>
      </c>
      <c r="S233" s="5">
        <v>932</v>
      </c>
      <c r="T233" s="7">
        <v>890</v>
      </c>
      <c r="U233" s="5" t="s">
        <v>407</v>
      </c>
      <c r="V233" t="s">
        <v>407</v>
      </c>
    </row>
    <row r="234" spans="1:22" x14ac:dyDescent="0.3">
      <c r="A234" s="19">
        <v>4116505</v>
      </c>
      <c r="B234" s="7" t="s">
        <v>237</v>
      </c>
      <c r="C234" s="5">
        <v>1143</v>
      </c>
      <c r="D234" s="5">
        <v>2097</v>
      </c>
      <c r="E234" s="5">
        <v>2352</v>
      </c>
      <c r="F234" s="5">
        <v>381</v>
      </c>
      <c r="G234" s="5">
        <v>646</v>
      </c>
      <c r="H234" s="7">
        <v>702</v>
      </c>
      <c r="I234" s="5">
        <v>3</v>
      </c>
      <c r="J234" s="5">
        <v>11</v>
      </c>
      <c r="K234" s="7">
        <v>21</v>
      </c>
      <c r="L234" s="5">
        <v>48</v>
      </c>
      <c r="M234" s="5">
        <v>199</v>
      </c>
      <c r="N234" s="7">
        <v>263</v>
      </c>
      <c r="O234" s="5">
        <v>401</v>
      </c>
      <c r="P234" s="5">
        <v>819</v>
      </c>
      <c r="Q234" s="7">
        <v>942</v>
      </c>
      <c r="R234" s="5">
        <v>310</v>
      </c>
      <c r="S234" s="5">
        <v>422</v>
      </c>
      <c r="T234" s="7">
        <v>422</v>
      </c>
      <c r="U234" s="5" t="s">
        <v>407</v>
      </c>
      <c r="V234" t="s">
        <v>407</v>
      </c>
    </row>
    <row r="235" spans="1:22" x14ac:dyDescent="0.3">
      <c r="A235" s="19">
        <v>4116604</v>
      </c>
      <c r="B235" s="7" t="s">
        <v>238</v>
      </c>
      <c r="C235" s="5">
        <v>2421</v>
      </c>
      <c r="D235" s="5">
        <v>3545</v>
      </c>
      <c r="E235" s="5">
        <v>3988</v>
      </c>
      <c r="F235" s="5">
        <v>884</v>
      </c>
      <c r="G235" s="5">
        <v>1296</v>
      </c>
      <c r="H235" s="5">
        <v>1445</v>
      </c>
      <c r="I235" s="5">
        <v>37</v>
      </c>
      <c r="J235" s="5">
        <v>452</v>
      </c>
      <c r="K235" s="7">
        <v>674</v>
      </c>
      <c r="L235" s="5">
        <v>238</v>
      </c>
      <c r="M235" s="5">
        <v>339</v>
      </c>
      <c r="N235" s="7">
        <v>367</v>
      </c>
      <c r="O235" s="5">
        <v>606</v>
      </c>
      <c r="P235" s="5">
        <v>787</v>
      </c>
      <c r="Q235" s="7">
        <v>755</v>
      </c>
      <c r="R235" s="5">
        <v>656</v>
      </c>
      <c r="S235" s="5">
        <v>671</v>
      </c>
      <c r="T235" s="7">
        <v>747</v>
      </c>
      <c r="U235" s="5" t="s">
        <v>407</v>
      </c>
      <c r="V235" t="s">
        <v>407</v>
      </c>
    </row>
    <row r="236" spans="1:22" x14ac:dyDescent="0.3">
      <c r="A236" s="19">
        <v>4116703</v>
      </c>
      <c r="B236" s="7" t="s">
        <v>239</v>
      </c>
      <c r="C236" s="5">
        <v>16927</v>
      </c>
      <c r="D236" s="5">
        <v>28380</v>
      </c>
      <c r="E236" s="5">
        <v>34144</v>
      </c>
      <c r="F236" s="5">
        <v>3954</v>
      </c>
      <c r="G236" s="5">
        <v>5418</v>
      </c>
      <c r="H236" s="5">
        <v>6085</v>
      </c>
      <c r="I236" s="5">
        <v>177</v>
      </c>
      <c r="J236" s="5">
        <v>4042</v>
      </c>
      <c r="K236" s="5">
        <v>5866</v>
      </c>
      <c r="L236" s="5">
        <v>2719</v>
      </c>
      <c r="M236" s="5">
        <v>3523</v>
      </c>
      <c r="N236" s="5">
        <v>3929</v>
      </c>
      <c r="O236" s="5">
        <v>7654</v>
      </c>
      <c r="P236" s="5">
        <v>12682</v>
      </c>
      <c r="Q236" s="5">
        <v>15331</v>
      </c>
      <c r="R236" s="5">
        <v>2423</v>
      </c>
      <c r="S236" s="5">
        <v>2715</v>
      </c>
      <c r="T236" s="5">
        <v>2933</v>
      </c>
      <c r="U236" s="5" t="s">
        <v>407</v>
      </c>
      <c r="V236" t="s">
        <v>407</v>
      </c>
    </row>
    <row r="237" spans="1:22" x14ac:dyDescent="0.3">
      <c r="A237" s="19">
        <v>4116802</v>
      </c>
      <c r="B237" s="7" t="s">
        <v>240</v>
      </c>
      <c r="C237" s="5">
        <v>4772</v>
      </c>
      <c r="D237" s="5">
        <v>7507</v>
      </c>
      <c r="E237" s="5">
        <v>8280</v>
      </c>
      <c r="F237" s="5">
        <v>1303</v>
      </c>
      <c r="G237" s="5">
        <v>1902</v>
      </c>
      <c r="H237" s="5">
        <v>2037</v>
      </c>
      <c r="I237" s="5">
        <v>429</v>
      </c>
      <c r="J237" s="5">
        <v>109</v>
      </c>
      <c r="K237" s="7">
        <v>79</v>
      </c>
      <c r="L237" s="5">
        <v>500</v>
      </c>
      <c r="M237" s="5">
        <v>1150</v>
      </c>
      <c r="N237" s="5">
        <v>1448</v>
      </c>
      <c r="O237" s="5">
        <v>1843</v>
      </c>
      <c r="P237" s="5">
        <v>3519</v>
      </c>
      <c r="Q237" s="5">
        <v>3857</v>
      </c>
      <c r="R237" s="5">
        <v>697</v>
      </c>
      <c r="S237" s="5">
        <v>827</v>
      </c>
      <c r="T237" s="7">
        <v>860</v>
      </c>
      <c r="U237" s="5" t="s">
        <v>407</v>
      </c>
      <c r="V237" t="s">
        <v>407</v>
      </c>
    </row>
    <row r="238" spans="1:22" x14ac:dyDescent="0.3">
      <c r="A238" s="19">
        <v>4116901</v>
      </c>
      <c r="B238" s="7" t="s">
        <v>241</v>
      </c>
      <c r="C238" s="5">
        <v>33459</v>
      </c>
      <c r="D238" s="5">
        <v>45211</v>
      </c>
      <c r="E238" s="5">
        <v>50761</v>
      </c>
      <c r="F238" s="5">
        <v>10968</v>
      </c>
      <c r="G238" s="5">
        <v>15392</v>
      </c>
      <c r="H238" s="5">
        <v>17336</v>
      </c>
      <c r="I238" s="5">
        <v>6152</v>
      </c>
      <c r="J238" s="5">
        <v>11045</v>
      </c>
      <c r="K238" s="5">
        <v>12041</v>
      </c>
      <c r="L238" s="5">
        <v>4833</v>
      </c>
      <c r="M238" s="5">
        <v>7682</v>
      </c>
      <c r="N238" s="5">
        <v>8662</v>
      </c>
      <c r="O238" s="5">
        <v>6499</v>
      </c>
      <c r="P238" s="5">
        <v>5324</v>
      </c>
      <c r="Q238" s="5">
        <v>6329</v>
      </c>
      <c r="R238" s="5">
        <v>5007</v>
      </c>
      <c r="S238" s="5">
        <v>5768</v>
      </c>
      <c r="T238" s="5">
        <v>6394</v>
      </c>
      <c r="U238" s="5" t="s">
        <v>407</v>
      </c>
      <c r="V238" t="s">
        <v>407</v>
      </c>
    </row>
    <row r="239" spans="1:22" x14ac:dyDescent="0.3">
      <c r="A239" s="19">
        <v>4116950</v>
      </c>
      <c r="B239" s="7" t="s">
        <v>242</v>
      </c>
      <c r="C239" s="5">
        <v>3922</v>
      </c>
      <c r="D239" s="5">
        <v>10065</v>
      </c>
      <c r="E239" s="5">
        <v>10845</v>
      </c>
      <c r="F239" s="5">
        <v>502</v>
      </c>
      <c r="G239" s="5">
        <v>1077</v>
      </c>
      <c r="H239" s="5">
        <v>1368</v>
      </c>
      <c r="I239" s="5">
        <v>76</v>
      </c>
      <c r="J239" s="5">
        <v>330</v>
      </c>
      <c r="K239" s="7">
        <v>266</v>
      </c>
      <c r="L239" s="5">
        <v>202</v>
      </c>
      <c r="M239" s="5">
        <v>532</v>
      </c>
      <c r="N239" s="7">
        <v>621</v>
      </c>
      <c r="O239" s="5">
        <v>2853</v>
      </c>
      <c r="P239" s="5">
        <v>7608</v>
      </c>
      <c r="Q239" s="5">
        <v>7931</v>
      </c>
      <c r="R239" s="5">
        <v>289</v>
      </c>
      <c r="S239" s="5">
        <v>518</v>
      </c>
      <c r="T239" s="7">
        <v>660</v>
      </c>
      <c r="U239" s="5" t="s">
        <v>407</v>
      </c>
      <c r="V239" t="s">
        <v>407</v>
      </c>
    </row>
    <row r="240" spans="1:22" x14ac:dyDescent="0.3">
      <c r="A240" s="19">
        <v>4117008</v>
      </c>
      <c r="B240" s="7" t="s">
        <v>243</v>
      </c>
      <c r="C240" s="5">
        <v>7917</v>
      </c>
      <c r="D240" s="5">
        <v>10627</v>
      </c>
      <c r="E240" s="5">
        <v>12086</v>
      </c>
      <c r="F240" s="5">
        <v>2689</v>
      </c>
      <c r="G240" s="5">
        <v>3571</v>
      </c>
      <c r="H240" s="5">
        <v>3889</v>
      </c>
      <c r="I240" s="5">
        <v>478</v>
      </c>
      <c r="J240" s="5">
        <v>797</v>
      </c>
      <c r="K240" s="5">
        <v>1225</v>
      </c>
      <c r="L240" s="5">
        <v>804</v>
      </c>
      <c r="M240" s="5">
        <v>1700</v>
      </c>
      <c r="N240" s="5">
        <v>2016</v>
      </c>
      <c r="O240" s="5">
        <v>3011</v>
      </c>
      <c r="P240" s="5">
        <v>3531</v>
      </c>
      <c r="Q240" s="5">
        <v>3826</v>
      </c>
      <c r="R240" s="5">
        <v>935</v>
      </c>
      <c r="S240" s="5">
        <v>1028</v>
      </c>
      <c r="T240" s="5">
        <v>1130</v>
      </c>
      <c r="U240" s="5" t="s">
        <v>407</v>
      </c>
      <c r="V240" t="s">
        <v>407</v>
      </c>
    </row>
    <row r="241" spans="1:22" x14ac:dyDescent="0.3">
      <c r="A241" s="19">
        <v>4117057</v>
      </c>
      <c r="B241" s="7" t="s">
        <v>244</v>
      </c>
      <c r="C241" s="5">
        <v>4622</v>
      </c>
      <c r="D241" s="5">
        <v>9013</v>
      </c>
      <c r="E241" s="5">
        <v>10333</v>
      </c>
      <c r="F241" s="5">
        <v>645</v>
      </c>
      <c r="G241" s="5">
        <v>1291</v>
      </c>
      <c r="H241" s="5">
        <v>1825</v>
      </c>
      <c r="I241" s="5">
        <v>115</v>
      </c>
      <c r="J241" s="5">
        <v>308</v>
      </c>
      <c r="K241" s="7">
        <v>371</v>
      </c>
      <c r="L241" s="5">
        <v>416</v>
      </c>
      <c r="M241" s="5">
        <v>1092</v>
      </c>
      <c r="N241" s="5">
        <v>1411</v>
      </c>
      <c r="O241" s="5">
        <v>3004</v>
      </c>
      <c r="P241" s="5">
        <v>5272</v>
      </c>
      <c r="Q241" s="5">
        <v>5577</v>
      </c>
      <c r="R241" s="5">
        <v>442</v>
      </c>
      <c r="S241" s="5">
        <v>1050</v>
      </c>
      <c r="T241" s="5">
        <v>1149</v>
      </c>
      <c r="U241" s="5" t="s">
        <v>407</v>
      </c>
      <c r="V241" t="s">
        <v>407</v>
      </c>
    </row>
    <row r="242" spans="1:22" x14ac:dyDescent="0.3">
      <c r="A242" s="19">
        <v>4117107</v>
      </c>
      <c r="B242" s="7" t="s">
        <v>245</v>
      </c>
      <c r="C242" s="5">
        <v>24290</v>
      </c>
      <c r="D242" s="5">
        <v>29414</v>
      </c>
      <c r="E242" s="5">
        <v>30256</v>
      </c>
      <c r="F242" s="5">
        <v>5677</v>
      </c>
      <c r="G242" s="5">
        <v>7421</v>
      </c>
      <c r="H242" s="5">
        <v>8147</v>
      </c>
      <c r="I242" s="5">
        <v>11820</v>
      </c>
      <c r="J242" s="5">
        <v>12551</v>
      </c>
      <c r="K242" s="5">
        <v>11360</v>
      </c>
      <c r="L242" s="5">
        <v>2371</v>
      </c>
      <c r="M242" s="5">
        <v>4448</v>
      </c>
      <c r="N242" s="5">
        <v>5514</v>
      </c>
      <c r="O242" s="5">
        <v>1735</v>
      </c>
      <c r="P242" s="5">
        <v>1941</v>
      </c>
      <c r="Q242" s="5">
        <v>2014</v>
      </c>
      <c r="R242" s="5">
        <v>2687</v>
      </c>
      <c r="S242" s="5">
        <v>3053</v>
      </c>
      <c r="T242" s="5">
        <v>3221</v>
      </c>
      <c r="U242" s="5" t="s">
        <v>407</v>
      </c>
      <c r="V242" t="s">
        <v>407</v>
      </c>
    </row>
    <row r="243" spans="1:22" x14ac:dyDescent="0.3">
      <c r="A243" s="19">
        <v>4117206</v>
      </c>
      <c r="B243" s="7" t="s">
        <v>246</v>
      </c>
      <c r="C243" s="5">
        <v>5554</v>
      </c>
      <c r="D243" s="5">
        <v>9834</v>
      </c>
      <c r="E243" s="5">
        <v>11087</v>
      </c>
      <c r="F243" s="5">
        <v>1715</v>
      </c>
      <c r="G243" s="5">
        <v>2647</v>
      </c>
      <c r="H243" s="5">
        <v>2990</v>
      </c>
      <c r="I243" s="5">
        <v>340</v>
      </c>
      <c r="J243" s="5">
        <v>365</v>
      </c>
      <c r="K243" s="7">
        <v>482</v>
      </c>
      <c r="L243" s="5">
        <v>424</v>
      </c>
      <c r="M243" s="5">
        <v>681</v>
      </c>
      <c r="N243" s="7">
        <v>918</v>
      </c>
      <c r="O243" s="5">
        <v>1864</v>
      </c>
      <c r="P243" s="5">
        <v>4823</v>
      </c>
      <c r="Q243" s="5">
        <v>5292</v>
      </c>
      <c r="R243" s="5">
        <v>1211</v>
      </c>
      <c r="S243" s="5">
        <v>1318</v>
      </c>
      <c r="T243" s="5">
        <v>1405</v>
      </c>
      <c r="U243" s="5" t="s">
        <v>407</v>
      </c>
      <c r="V243" t="s">
        <v>407</v>
      </c>
    </row>
    <row r="244" spans="1:22" x14ac:dyDescent="0.3">
      <c r="A244" s="19">
        <v>4117255</v>
      </c>
      <c r="B244" s="7" t="s">
        <v>247</v>
      </c>
      <c r="C244" s="5">
        <v>9642</v>
      </c>
      <c r="D244" s="5">
        <v>16945</v>
      </c>
      <c r="E244" s="5">
        <v>22560</v>
      </c>
      <c r="F244" s="5">
        <v>2300</v>
      </c>
      <c r="G244" s="5">
        <v>4026</v>
      </c>
      <c r="H244" s="5">
        <v>4569</v>
      </c>
      <c r="I244" s="5">
        <v>888</v>
      </c>
      <c r="J244" s="5">
        <v>2716</v>
      </c>
      <c r="K244" s="5">
        <v>6554</v>
      </c>
      <c r="L244" s="5">
        <v>1049</v>
      </c>
      <c r="M244" s="5">
        <v>1964</v>
      </c>
      <c r="N244" s="5">
        <v>2172</v>
      </c>
      <c r="O244" s="5">
        <v>4131</v>
      </c>
      <c r="P244" s="5">
        <v>6120</v>
      </c>
      <c r="Q244" s="5">
        <v>6861</v>
      </c>
      <c r="R244" s="5">
        <v>1274</v>
      </c>
      <c r="S244" s="5">
        <v>2119</v>
      </c>
      <c r="T244" s="5">
        <v>2405</v>
      </c>
      <c r="U244" s="5" t="s">
        <v>407</v>
      </c>
      <c r="V244" t="s">
        <v>407</v>
      </c>
    </row>
    <row r="245" spans="1:22" x14ac:dyDescent="0.3">
      <c r="A245" s="19">
        <v>4117214</v>
      </c>
      <c r="B245" s="7" t="s">
        <v>248</v>
      </c>
      <c r="C245" s="5">
        <v>2487</v>
      </c>
      <c r="D245" s="5">
        <v>4174</v>
      </c>
      <c r="E245" s="5">
        <v>4822</v>
      </c>
      <c r="F245" s="5">
        <v>977</v>
      </c>
      <c r="G245" s="5">
        <v>1595</v>
      </c>
      <c r="H245" s="5">
        <v>1829</v>
      </c>
      <c r="I245" s="5">
        <v>38</v>
      </c>
      <c r="J245" s="5">
        <v>129</v>
      </c>
      <c r="K245" s="7">
        <v>271</v>
      </c>
      <c r="L245" s="5">
        <v>259</v>
      </c>
      <c r="M245" s="5">
        <v>502</v>
      </c>
      <c r="N245" s="7">
        <v>572</v>
      </c>
      <c r="O245" s="5">
        <v>658</v>
      </c>
      <c r="P245" s="5">
        <v>930</v>
      </c>
      <c r="Q245" s="5">
        <v>1090</v>
      </c>
      <c r="R245" s="5">
        <v>555</v>
      </c>
      <c r="S245" s="5">
        <v>1018</v>
      </c>
      <c r="T245" s="5">
        <v>1059</v>
      </c>
      <c r="U245" s="5" t="s">
        <v>407</v>
      </c>
      <c r="V245" t="s">
        <v>407</v>
      </c>
    </row>
    <row r="246" spans="1:22" x14ac:dyDescent="0.3">
      <c r="A246" s="19">
        <v>4117222</v>
      </c>
      <c r="B246" s="7" t="s">
        <v>249</v>
      </c>
      <c r="C246" s="5">
        <v>14669</v>
      </c>
      <c r="D246" s="5">
        <v>23013</v>
      </c>
      <c r="E246" s="5">
        <v>27826</v>
      </c>
      <c r="F246" s="5">
        <v>2419</v>
      </c>
      <c r="G246" s="5">
        <v>4123</v>
      </c>
      <c r="H246" s="5">
        <v>4782</v>
      </c>
      <c r="I246" s="5">
        <v>3439</v>
      </c>
      <c r="J246" s="5">
        <v>3541</v>
      </c>
      <c r="K246" s="5">
        <v>3973</v>
      </c>
      <c r="L246" s="5">
        <v>1619</v>
      </c>
      <c r="M246" s="5">
        <v>3397</v>
      </c>
      <c r="N246" s="5">
        <v>4159</v>
      </c>
      <c r="O246" s="5">
        <v>6113</v>
      </c>
      <c r="P246" s="5">
        <v>10461</v>
      </c>
      <c r="Q246" s="5">
        <v>13251</v>
      </c>
      <c r="R246" s="5">
        <v>1079</v>
      </c>
      <c r="S246" s="5">
        <v>1491</v>
      </c>
      <c r="T246" s="5">
        <v>1661</v>
      </c>
      <c r="U246" s="5" t="s">
        <v>407</v>
      </c>
      <c r="V246" t="s">
        <v>407</v>
      </c>
    </row>
    <row r="247" spans="1:22" x14ac:dyDescent="0.3">
      <c r="A247" s="19">
        <v>4117271</v>
      </c>
      <c r="B247" s="7" t="s">
        <v>250</v>
      </c>
      <c r="C247" s="5">
        <v>4074</v>
      </c>
      <c r="D247" s="5">
        <v>6060</v>
      </c>
      <c r="E247" s="5">
        <v>6680</v>
      </c>
      <c r="F247" s="5">
        <v>963</v>
      </c>
      <c r="G247" s="5">
        <v>1474</v>
      </c>
      <c r="H247" s="5">
        <v>1667</v>
      </c>
      <c r="I247" s="5">
        <v>92</v>
      </c>
      <c r="J247" s="5">
        <v>45</v>
      </c>
      <c r="K247" s="7">
        <v>38</v>
      </c>
      <c r="L247" s="5">
        <v>383</v>
      </c>
      <c r="M247" s="5">
        <v>719</v>
      </c>
      <c r="N247" s="7">
        <v>960</v>
      </c>
      <c r="O247" s="5">
        <v>1783</v>
      </c>
      <c r="P247" s="5">
        <v>2868</v>
      </c>
      <c r="Q247" s="5">
        <v>2950</v>
      </c>
      <c r="R247" s="5">
        <v>853</v>
      </c>
      <c r="S247" s="5">
        <v>954</v>
      </c>
      <c r="T247" s="5">
        <v>1065</v>
      </c>
      <c r="U247" s="5" t="s">
        <v>407</v>
      </c>
      <c r="V247" t="s">
        <v>407</v>
      </c>
    </row>
    <row r="248" spans="1:22" x14ac:dyDescent="0.3">
      <c r="A248" s="19">
        <v>4117297</v>
      </c>
      <c r="B248" s="7" t="s">
        <v>251</v>
      </c>
      <c r="C248" s="5">
        <v>1914</v>
      </c>
      <c r="D248" s="5">
        <v>5341</v>
      </c>
      <c r="E248" s="5">
        <v>5748</v>
      </c>
      <c r="F248" s="5">
        <v>443</v>
      </c>
      <c r="G248" s="5">
        <v>802</v>
      </c>
      <c r="H248" s="7">
        <v>922</v>
      </c>
      <c r="I248" s="5">
        <v>38</v>
      </c>
      <c r="J248" s="5">
        <v>504</v>
      </c>
      <c r="K248" s="7">
        <v>628</v>
      </c>
      <c r="L248" s="5">
        <v>109</v>
      </c>
      <c r="M248" s="5">
        <v>324</v>
      </c>
      <c r="N248" s="7">
        <v>378</v>
      </c>
      <c r="O248" s="5">
        <v>1047</v>
      </c>
      <c r="P248" s="5">
        <v>3274</v>
      </c>
      <c r="Q248" s="5">
        <v>3320</v>
      </c>
      <c r="R248" s="5">
        <v>277</v>
      </c>
      <c r="S248" s="5">
        <v>437</v>
      </c>
      <c r="T248" s="7">
        <v>499</v>
      </c>
      <c r="U248" s="5" t="s">
        <v>407</v>
      </c>
      <c r="V248" t="s">
        <v>407</v>
      </c>
    </row>
    <row r="249" spans="1:22" x14ac:dyDescent="0.3">
      <c r="A249" s="19">
        <v>4117305</v>
      </c>
      <c r="B249" s="7" t="s">
        <v>252</v>
      </c>
      <c r="C249" s="5">
        <v>13017</v>
      </c>
      <c r="D249" s="5">
        <v>19471</v>
      </c>
      <c r="E249" s="5">
        <v>21261</v>
      </c>
      <c r="F249" s="5">
        <v>2886</v>
      </c>
      <c r="G249" s="5">
        <v>5048</v>
      </c>
      <c r="H249" s="5">
        <v>5817</v>
      </c>
      <c r="I249" s="5">
        <v>3481</v>
      </c>
      <c r="J249" s="5">
        <v>3468</v>
      </c>
      <c r="K249" s="5">
        <v>3716</v>
      </c>
      <c r="L249" s="5">
        <v>1913</v>
      </c>
      <c r="M249" s="5">
        <v>2704</v>
      </c>
      <c r="N249" s="5">
        <v>2913</v>
      </c>
      <c r="O249" s="5">
        <v>3113</v>
      </c>
      <c r="P249" s="5">
        <v>6044</v>
      </c>
      <c r="Q249" s="5">
        <v>6239</v>
      </c>
      <c r="R249" s="5">
        <v>1624</v>
      </c>
      <c r="S249" s="5">
        <v>2207</v>
      </c>
      <c r="T249" s="5">
        <v>2576</v>
      </c>
      <c r="U249" s="5" t="s">
        <v>407</v>
      </c>
      <c r="V249" t="s">
        <v>407</v>
      </c>
    </row>
    <row r="250" spans="1:22" x14ac:dyDescent="0.3">
      <c r="A250" s="19">
        <v>4117404</v>
      </c>
      <c r="B250" s="7" t="s">
        <v>253</v>
      </c>
      <c r="C250" s="5">
        <v>2879</v>
      </c>
      <c r="D250" s="5">
        <v>3966</v>
      </c>
      <c r="E250" s="5">
        <v>4230</v>
      </c>
      <c r="F250" s="5">
        <v>1217</v>
      </c>
      <c r="G250" s="5">
        <v>1738</v>
      </c>
      <c r="H250" s="5">
        <v>1938</v>
      </c>
      <c r="I250" s="5">
        <v>101</v>
      </c>
      <c r="J250" s="5">
        <v>111</v>
      </c>
      <c r="K250" s="7">
        <v>104</v>
      </c>
      <c r="L250" s="5">
        <v>263</v>
      </c>
      <c r="M250" s="5">
        <v>359</v>
      </c>
      <c r="N250" s="7">
        <v>399</v>
      </c>
      <c r="O250" s="5">
        <v>479</v>
      </c>
      <c r="P250" s="5">
        <v>842</v>
      </c>
      <c r="Q250" s="7">
        <v>837</v>
      </c>
      <c r="R250" s="5">
        <v>819</v>
      </c>
      <c r="S250" s="5">
        <v>916</v>
      </c>
      <c r="T250" s="7">
        <v>952</v>
      </c>
      <c r="U250" s="5" t="s">
        <v>407</v>
      </c>
      <c r="V250" t="s">
        <v>407</v>
      </c>
    </row>
    <row r="251" spans="1:22" x14ac:dyDescent="0.3">
      <c r="A251" s="19">
        <v>4117453</v>
      </c>
      <c r="B251" s="7" t="s">
        <v>254</v>
      </c>
      <c r="C251" s="5">
        <v>5714</v>
      </c>
      <c r="D251" s="5">
        <v>10100</v>
      </c>
      <c r="E251" s="5">
        <v>12152</v>
      </c>
      <c r="F251" s="5">
        <v>1396</v>
      </c>
      <c r="G251" s="5">
        <v>2189</v>
      </c>
      <c r="H251" s="5">
        <v>2466</v>
      </c>
      <c r="I251" s="5">
        <v>1043</v>
      </c>
      <c r="J251" s="5">
        <v>1513</v>
      </c>
      <c r="K251" s="5">
        <v>2121</v>
      </c>
      <c r="L251" s="5">
        <v>594</v>
      </c>
      <c r="M251" s="5">
        <v>1012</v>
      </c>
      <c r="N251" s="5">
        <v>1155</v>
      </c>
      <c r="O251" s="5">
        <v>2027</v>
      </c>
      <c r="P251" s="5">
        <v>4388</v>
      </c>
      <c r="Q251" s="5">
        <v>5286</v>
      </c>
      <c r="R251" s="5">
        <v>654</v>
      </c>
      <c r="S251" s="5">
        <v>998</v>
      </c>
      <c r="T251" s="5">
        <v>1124</v>
      </c>
      <c r="U251" s="5" t="s">
        <v>407</v>
      </c>
      <c r="V251" t="s">
        <v>407</v>
      </c>
    </row>
    <row r="252" spans="1:22" x14ac:dyDescent="0.3">
      <c r="A252" s="19">
        <v>4117503</v>
      </c>
      <c r="B252" s="7" t="s">
        <v>255</v>
      </c>
      <c r="C252" s="5">
        <v>23228</v>
      </c>
      <c r="D252" s="5">
        <v>43819</v>
      </c>
      <c r="E252" s="5">
        <v>52819</v>
      </c>
      <c r="F252" s="5">
        <v>12716</v>
      </c>
      <c r="G252" s="5">
        <v>20848</v>
      </c>
      <c r="H252" s="5">
        <v>23924</v>
      </c>
      <c r="I252" s="5">
        <v>2565</v>
      </c>
      <c r="J252" s="5">
        <v>9529</v>
      </c>
      <c r="K252" s="5">
        <v>12988</v>
      </c>
      <c r="L252" s="5">
        <v>2661</v>
      </c>
      <c r="M252" s="5">
        <v>6278</v>
      </c>
      <c r="N252" s="5">
        <v>7845</v>
      </c>
      <c r="O252" s="5">
        <v>1133</v>
      </c>
      <c r="P252" s="5">
        <v>1574</v>
      </c>
      <c r="Q252" s="5">
        <v>1492</v>
      </c>
      <c r="R252" s="5">
        <v>4153</v>
      </c>
      <c r="S252" s="5">
        <v>5590</v>
      </c>
      <c r="T252" s="5">
        <v>6569</v>
      </c>
      <c r="U252" s="5" t="s">
        <v>407</v>
      </c>
      <c r="V252" t="s">
        <v>407</v>
      </c>
    </row>
    <row r="253" spans="1:22" x14ac:dyDescent="0.3">
      <c r="A253" s="19">
        <v>4117602</v>
      </c>
      <c r="B253" s="7" t="s">
        <v>256</v>
      </c>
      <c r="C253" s="5">
        <v>54849</v>
      </c>
      <c r="D253" s="5">
        <v>96771</v>
      </c>
      <c r="E253" s="5">
        <v>114073</v>
      </c>
      <c r="F253" s="5">
        <v>11942</v>
      </c>
      <c r="G253" s="5">
        <v>19633</v>
      </c>
      <c r="H253" s="5">
        <v>21076</v>
      </c>
      <c r="I253" s="5">
        <v>28444</v>
      </c>
      <c r="J253" s="5">
        <v>31251</v>
      </c>
      <c r="K253" s="5">
        <v>38224</v>
      </c>
      <c r="L253" s="5">
        <v>6895</v>
      </c>
      <c r="M253" s="5">
        <v>35705</v>
      </c>
      <c r="N253" s="5">
        <v>22898</v>
      </c>
      <c r="O253" s="5">
        <v>2467</v>
      </c>
      <c r="P253" s="5">
        <v>3766</v>
      </c>
      <c r="Q253" s="5">
        <v>3878</v>
      </c>
      <c r="R253" s="5">
        <v>5101</v>
      </c>
      <c r="S253" s="5">
        <v>6416</v>
      </c>
      <c r="T253" s="5">
        <v>6795</v>
      </c>
      <c r="U253" s="5" t="s">
        <v>407</v>
      </c>
      <c r="V253" s="6">
        <v>21202</v>
      </c>
    </row>
    <row r="254" spans="1:22" x14ac:dyDescent="0.3">
      <c r="A254" s="19">
        <v>4117701</v>
      </c>
      <c r="B254" s="7" t="s">
        <v>257</v>
      </c>
      <c r="C254" s="5">
        <v>45704</v>
      </c>
      <c r="D254" s="5">
        <v>85964</v>
      </c>
      <c r="E254" s="5">
        <v>92442</v>
      </c>
      <c r="F254" s="5">
        <v>7326</v>
      </c>
      <c r="G254" s="5">
        <v>11316</v>
      </c>
      <c r="H254" s="5">
        <v>12902</v>
      </c>
      <c r="I254" s="5">
        <v>20640</v>
      </c>
      <c r="J254" s="5">
        <v>43541</v>
      </c>
      <c r="K254" s="5">
        <v>45553</v>
      </c>
      <c r="L254" s="5">
        <v>5065</v>
      </c>
      <c r="M254" s="5">
        <v>11568</v>
      </c>
      <c r="N254" s="5">
        <v>10642</v>
      </c>
      <c r="O254" s="5">
        <v>9094</v>
      </c>
      <c r="P254" s="5">
        <v>15245</v>
      </c>
      <c r="Q254" s="5">
        <v>18480</v>
      </c>
      <c r="R254" s="5">
        <v>3579</v>
      </c>
      <c r="S254" s="5">
        <v>4294</v>
      </c>
      <c r="T254" s="5">
        <v>4865</v>
      </c>
      <c r="U254" s="5" t="s">
        <v>407</v>
      </c>
      <c r="V254" t="s">
        <v>407</v>
      </c>
    </row>
    <row r="255" spans="1:22" x14ac:dyDescent="0.3">
      <c r="A255" s="19">
        <v>4117800</v>
      </c>
      <c r="B255" s="7" t="s">
        <v>258</v>
      </c>
      <c r="C255" s="5">
        <v>6671</v>
      </c>
      <c r="D255" s="5">
        <v>12081</v>
      </c>
      <c r="E255" s="5">
        <v>13469</v>
      </c>
      <c r="F255" s="5">
        <v>2367</v>
      </c>
      <c r="G255" s="5">
        <v>3804</v>
      </c>
      <c r="H255" s="5">
        <v>4140</v>
      </c>
      <c r="I255" s="5">
        <v>153</v>
      </c>
      <c r="J255" s="5">
        <v>562</v>
      </c>
      <c r="K255" s="5">
        <v>1195</v>
      </c>
      <c r="L255" s="5">
        <v>1096</v>
      </c>
      <c r="M255" s="5">
        <v>1600</v>
      </c>
      <c r="N255" s="5">
        <v>1862</v>
      </c>
      <c r="O255" s="5">
        <v>1841</v>
      </c>
      <c r="P255" s="5">
        <v>4434</v>
      </c>
      <c r="Q255" s="5">
        <v>4641</v>
      </c>
      <c r="R255" s="5">
        <v>1214</v>
      </c>
      <c r="S255" s="5">
        <v>1681</v>
      </c>
      <c r="T255" s="5">
        <v>1631</v>
      </c>
      <c r="U255" s="5" t="s">
        <v>407</v>
      </c>
      <c r="V255" t="s">
        <v>407</v>
      </c>
    </row>
    <row r="256" spans="1:22" x14ac:dyDescent="0.3">
      <c r="A256" s="19">
        <v>4117909</v>
      </c>
      <c r="B256" s="7" t="s">
        <v>259</v>
      </c>
      <c r="C256" s="5">
        <v>68840</v>
      </c>
      <c r="D256" s="5">
        <v>155222</v>
      </c>
      <c r="E256" s="5">
        <v>176735</v>
      </c>
      <c r="F256" s="5">
        <v>12935</v>
      </c>
      <c r="G256" s="5">
        <v>19284</v>
      </c>
      <c r="H256" s="5">
        <v>22496</v>
      </c>
      <c r="I256" s="5">
        <v>25030</v>
      </c>
      <c r="J256" s="5">
        <v>89665</v>
      </c>
      <c r="K256" s="5">
        <v>98988</v>
      </c>
      <c r="L256" s="5">
        <v>11711</v>
      </c>
      <c r="M256" s="5">
        <v>16284</v>
      </c>
      <c r="N256" s="5">
        <v>19549</v>
      </c>
      <c r="O256" s="5">
        <v>14567</v>
      </c>
      <c r="P256" s="5">
        <v>23269</v>
      </c>
      <c r="Q256" s="5">
        <v>27595</v>
      </c>
      <c r="R256" s="5">
        <v>4597</v>
      </c>
      <c r="S256" s="5">
        <v>6720</v>
      </c>
      <c r="T256" s="5">
        <v>8107</v>
      </c>
      <c r="U256" s="5" t="s">
        <v>407</v>
      </c>
      <c r="V256" t="s">
        <v>407</v>
      </c>
    </row>
    <row r="257" spans="1:22" x14ac:dyDescent="0.3">
      <c r="A257" s="19">
        <v>4118006</v>
      </c>
      <c r="B257" s="7" t="s">
        <v>260</v>
      </c>
      <c r="C257" s="5">
        <v>10371</v>
      </c>
      <c r="D257" s="5">
        <v>22010</v>
      </c>
      <c r="E257" s="5">
        <v>24134</v>
      </c>
      <c r="F257" s="5">
        <v>4241</v>
      </c>
      <c r="G257" s="5">
        <v>7072</v>
      </c>
      <c r="H257" s="5">
        <v>8249</v>
      </c>
      <c r="I257" s="5">
        <v>1902</v>
      </c>
      <c r="J257" s="5">
        <v>8395</v>
      </c>
      <c r="K257" s="5">
        <v>8717</v>
      </c>
      <c r="L257" s="5">
        <v>1369</v>
      </c>
      <c r="M257" s="5">
        <v>2634</v>
      </c>
      <c r="N257" s="5">
        <v>3161</v>
      </c>
      <c r="O257" s="5">
        <v>1150</v>
      </c>
      <c r="P257" s="5">
        <v>1481</v>
      </c>
      <c r="Q257" s="5">
        <v>1545</v>
      </c>
      <c r="R257" s="5">
        <v>1709</v>
      </c>
      <c r="S257" s="5">
        <v>2428</v>
      </c>
      <c r="T257" s="5">
        <v>2462</v>
      </c>
      <c r="U257" s="5" t="s">
        <v>407</v>
      </c>
      <c r="V257" t="s">
        <v>407</v>
      </c>
    </row>
    <row r="258" spans="1:22" x14ac:dyDescent="0.3">
      <c r="A258" s="19">
        <v>4118105</v>
      </c>
      <c r="B258" s="7" t="s">
        <v>261</v>
      </c>
      <c r="C258" s="5">
        <v>8789</v>
      </c>
      <c r="D258" s="5">
        <v>13667</v>
      </c>
      <c r="E258" s="5">
        <v>15447</v>
      </c>
      <c r="F258" s="5">
        <v>3300</v>
      </c>
      <c r="G258" s="5">
        <v>5130</v>
      </c>
      <c r="H258" s="5">
        <v>6002</v>
      </c>
      <c r="I258" s="5">
        <v>1198</v>
      </c>
      <c r="J258" s="5">
        <v>3595</v>
      </c>
      <c r="K258" s="5">
        <v>4483</v>
      </c>
      <c r="L258" s="5">
        <v>1248</v>
      </c>
      <c r="M258" s="5">
        <v>1888</v>
      </c>
      <c r="N258" s="5">
        <v>2037</v>
      </c>
      <c r="O258" s="5">
        <v>1392</v>
      </c>
      <c r="P258" s="5">
        <v>1186</v>
      </c>
      <c r="Q258" s="5">
        <v>1296</v>
      </c>
      <c r="R258" s="5">
        <v>1651</v>
      </c>
      <c r="S258" s="5">
        <v>1868</v>
      </c>
      <c r="T258" s="5">
        <v>1628</v>
      </c>
      <c r="U258" s="5" t="s">
        <v>407</v>
      </c>
      <c r="V258" t="s">
        <v>407</v>
      </c>
    </row>
    <row r="259" spans="1:22" x14ac:dyDescent="0.3">
      <c r="A259" s="19">
        <v>4118204</v>
      </c>
      <c r="B259" s="7" t="s">
        <v>262</v>
      </c>
      <c r="C259" s="5">
        <v>262208</v>
      </c>
      <c r="D259" s="5">
        <v>391050</v>
      </c>
      <c r="E259" s="5">
        <v>409616</v>
      </c>
      <c r="F259" s="5">
        <v>73001</v>
      </c>
      <c r="G259" s="5">
        <v>95161</v>
      </c>
      <c r="H259" s="5">
        <v>106500</v>
      </c>
      <c r="I259" s="5">
        <v>84046</v>
      </c>
      <c r="J259" s="5">
        <v>69718</v>
      </c>
      <c r="K259" s="5">
        <v>57186</v>
      </c>
      <c r="L259" s="5">
        <v>61968</v>
      </c>
      <c r="M259" s="5">
        <v>154141</v>
      </c>
      <c r="N259" s="5">
        <v>128348</v>
      </c>
      <c r="O259" s="5">
        <v>1360</v>
      </c>
      <c r="P259" s="5">
        <v>2105</v>
      </c>
      <c r="Q259" s="5">
        <v>2481</v>
      </c>
      <c r="R259" s="5">
        <v>41833</v>
      </c>
      <c r="S259" s="5">
        <v>41373</v>
      </c>
      <c r="T259" s="5">
        <v>44108</v>
      </c>
      <c r="U259" s="5">
        <v>28552</v>
      </c>
      <c r="V259" s="6">
        <v>70994</v>
      </c>
    </row>
    <row r="260" spans="1:22" x14ac:dyDescent="0.3">
      <c r="A260" s="19">
        <v>4118303</v>
      </c>
      <c r="B260" s="7" t="s">
        <v>263</v>
      </c>
      <c r="C260" s="5">
        <v>3781</v>
      </c>
      <c r="D260" s="5">
        <v>5655</v>
      </c>
      <c r="E260" s="5">
        <v>6390</v>
      </c>
      <c r="F260" s="5">
        <v>803</v>
      </c>
      <c r="G260" s="5">
        <v>1319</v>
      </c>
      <c r="H260" s="5">
        <v>1434</v>
      </c>
      <c r="I260" s="5">
        <v>1730</v>
      </c>
      <c r="J260" s="5">
        <v>2892</v>
      </c>
      <c r="K260" s="5">
        <v>3428</v>
      </c>
      <c r="L260" s="5">
        <v>156</v>
      </c>
      <c r="M260" s="5">
        <v>301</v>
      </c>
      <c r="N260" s="7">
        <v>326</v>
      </c>
      <c r="O260" s="5">
        <v>479</v>
      </c>
      <c r="P260" s="5">
        <v>552</v>
      </c>
      <c r="Q260" s="7">
        <v>611</v>
      </c>
      <c r="R260" s="5">
        <v>613</v>
      </c>
      <c r="S260" s="5">
        <v>591</v>
      </c>
      <c r="T260" s="7">
        <v>591</v>
      </c>
      <c r="U260" s="5" t="s">
        <v>407</v>
      </c>
      <c r="V260" t="s">
        <v>407</v>
      </c>
    </row>
    <row r="261" spans="1:22" x14ac:dyDescent="0.3">
      <c r="A261" s="19">
        <v>4118402</v>
      </c>
      <c r="B261" s="7" t="s">
        <v>264</v>
      </c>
      <c r="C261" s="5">
        <v>129273</v>
      </c>
      <c r="D261" s="5">
        <v>177640</v>
      </c>
      <c r="E261" s="5">
        <v>208088</v>
      </c>
      <c r="F261" s="5">
        <v>39786</v>
      </c>
      <c r="G261" s="5">
        <v>54445</v>
      </c>
      <c r="H261" s="5">
        <v>61188</v>
      </c>
      <c r="I261" s="5">
        <v>43665</v>
      </c>
      <c r="J261" s="5">
        <v>55719</v>
      </c>
      <c r="K261" s="5">
        <v>69820</v>
      </c>
      <c r="L261" s="5">
        <v>19146</v>
      </c>
      <c r="M261" s="5">
        <v>33266</v>
      </c>
      <c r="N261" s="5">
        <v>38169</v>
      </c>
      <c r="O261" s="5">
        <v>9129</v>
      </c>
      <c r="P261" s="5">
        <v>13374</v>
      </c>
      <c r="Q261" s="5">
        <v>16616</v>
      </c>
      <c r="R261" s="5">
        <v>17547</v>
      </c>
      <c r="S261" s="5">
        <v>20836</v>
      </c>
      <c r="T261" s="5">
        <v>22296</v>
      </c>
      <c r="U261" s="5" t="s">
        <v>407</v>
      </c>
      <c r="V261" t="s">
        <v>407</v>
      </c>
    </row>
    <row r="262" spans="1:22" x14ac:dyDescent="0.3">
      <c r="A262" s="19">
        <v>4118451</v>
      </c>
      <c r="B262" s="7" t="s">
        <v>265</v>
      </c>
      <c r="C262" s="5">
        <v>9532</v>
      </c>
      <c r="D262" s="5">
        <v>13211</v>
      </c>
      <c r="E262" s="5">
        <v>14479</v>
      </c>
      <c r="F262" s="5">
        <v>1390</v>
      </c>
      <c r="G262" s="5">
        <v>2488</v>
      </c>
      <c r="H262" s="5">
        <v>2993</v>
      </c>
      <c r="I262" s="5">
        <v>3896</v>
      </c>
      <c r="J262" s="5">
        <v>2318</v>
      </c>
      <c r="K262" s="5">
        <v>2078</v>
      </c>
      <c r="L262" s="5">
        <v>576</v>
      </c>
      <c r="M262" s="5">
        <v>1580</v>
      </c>
      <c r="N262" s="5">
        <v>1619</v>
      </c>
      <c r="O262" s="5">
        <v>2410</v>
      </c>
      <c r="P262" s="5">
        <v>4955</v>
      </c>
      <c r="Q262" s="5">
        <v>5640</v>
      </c>
      <c r="R262" s="5">
        <v>1260</v>
      </c>
      <c r="S262" s="5">
        <v>1870</v>
      </c>
      <c r="T262" s="5">
        <v>2148</v>
      </c>
      <c r="U262" s="5" t="s">
        <v>407</v>
      </c>
      <c r="V262" t="s">
        <v>407</v>
      </c>
    </row>
    <row r="263" spans="1:22" x14ac:dyDescent="0.3">
      <c r="A263" s="19">
        <v>4118501</v>
      </c>
      <c r="B263" s="7" t="s">
        <v>266</v>
      </c>
      <c r="C263" s="5">
        <v>102559</v>
      </c>
      <c r="D263" s="5">
        <v>180424</v>
      </c>
      <c r="E263" s="5">
        <v>205534</v>
      </c>
      <c r="F263" s="5">
        <v>30692</v>
      </c>
      <c r="G263" s="5">
        <v>47322</v>
      </c>
      <c r="H263" s="5">
        <v>54103</v>
      </c>
      <c r="I263" s="5">
        <v>24590</v>
      </c>
      <c r="J263" s="5">
        <v>51421</v>
      </c>
      <c r="K263" s="5">
        <v>57237</v>
      </c>
      <c r="L263" s="5">
        <v>21559</v>
      </c>
      <c r="M263" s="5">
        <v>46397</v>
      </c>
      <c r="N263" s="5">
        <v>54900</v>
      </c>
      <c r="O263" s="5">
        <v>10706</v>
      </c>
      <c r="P263" s="5">
        <v>17705</v>
      </c>
      <c r="Q263" s="5">
        <v>20065</v>
      </c>
      <c r="R263" s="5">
        <v>15012</v>
      </c>
      <c r="S263" s="5">
        <v>17579</v>
      </c>
      <c r="T263" s="5">
        <v>19228</v>
      </c>
      <c r="U263" s="5" t="s">
        <v>407</v>
      </c>
      <c r="V263" t="s">
        <v>407</v>
      </c>
    </row>
    <row r="264" spans="1:22" x14ac:dyDescent="0.3">
      <c r="A264" s="19">
        <v>4118600</v>
      </c>
      <c r="B264" s="7" t="s">
        <v>267</v>
      </c>
      <c r="C264" s="5">
        <v>4085</v>
      </c>
      <c r="D264" s="5">
        <v>7570</v>
      </c>
      <c r="E264" s="5">
        <v>8695</v>
      </c>
      <c r="F264" s="5">
        <v>746</v>
      </c>
      <c r="G264" s="5">
        <v>1219</v>
      </c>
      <c r="H264" s="5">
        <v>1456</v>
      </c>
      <c r="I264" s="5">
        <v>840</v>
      </c>
      <c r="J264" s="5">
        <v>1466</v>
      </c>
      <c r="K264" s="5">
        <v>2023</v>
      </c>
      <c r="L264" s="5">
        <v>640</v>
      </c>
      <c r="M264" s="5">
        <v>1408</v>
      </c>
      <c r="N264" s="5">
        <v>1374</v>
      </c>
      <c r="O264" s="5">
        <v>1396</v>
      </c>
      <c r="P264" s="5">
        <v>2790</v>
      </c>
      <c r="Q264" s="5">
        <v>3105</v>
      </c>
      <c r="R264" s="5">
        <v>463</v>
      </c>
      <c r="S264" s="5">
        <v>687</v>
      </c>
      <c r="T264" s="7">
        <v>738</v>
      </c>
      <c r="U264" s="5" t="s">
        <v>407</v>
      </c>
      <c r="V264" t="s">
        <v>407</v>
      </c>
    </row>
    <row r="265" spans="1:22" x14ac:dyDescent="0.3">
      <c r="A265" s="19">
        <v>4118709</v>
      </c>
      <c r="B265" s="7" t="s">
        <v>268</v>
      </c>
      <c r="C265" s="5">
        <v>4457</v>
      </c>
      <c r="D265" s="5">
        <v>8181</v>
      </c>
      <c r="E265" s="5">
        <v>8976</v>
      </c>
      <c r="F265" s="5">
        <v>758</v>
      </c>
      <c r="G265" s="5">
        <v>1279</v>
      </c>
      <c r="H265" s="5">
        <v>1434</v>
      </c>
      <c r="I265" s="5">
        <v>1041</v>
      </c>
      <c r="J265" s="5">
        <v>1147</v>
      </c>
      <c r="K265" s="5">
        <v>1272</v>
      </c>
      <c r="L265" s="5">
        <v>421</v>
      </c>
      <c r="M265" s="5">
        <v>1595</v>
      </c>
      <c r="N265" s="5">
        <v>1000</v>
      </c>
      <c r="O265" s="5">
        <v>1822</v>
      </c>
      <c r="P265" s="5">
        <v>3658</v>
      </c>
      <c r="Q265" s="5">
        <v>4745</v>
      </c>
      <c r="R265" s="5">
        <v>415</v>
      </c>
      <c r="S265" s="5">
        <v>502</v>
      </c>
      <c r="T265" s="7">
        <v>525</v>
      </c>
      <c r="U265" s="5" t="s">
        <v>407</v>
      </c>
      <c r="V265" t="s">
        <v>407</v>
      </c>
    </row>
    <row r="266" spans="1:22" x14ac:dyDescent="0.3">
      <c r="A266" s="19">
        <v>4118808</v>
      </c>
      <c r="B266" s="7" t="s">
        <v>269</v>
      </c>
      <c r="C266" s="5">
        <v>11343</v>
      </c>
      <c r="D266" s="5">
        <v>16979</v>
      </c>
      <c r="E266" s="5">
        <v>19501</v>
      </c>
      <c r="F266" s="5">
        <v>4276</v>
      </c>
      <c r="G266" s="5">
        <v>6057</v>
      </c>
      <c r="H266" s="5">
        <v>6691</v>
      </c>
      <c r="I266" s="5">
        <v>534</v>
      </c>
      <c r="J266" s="5">
        <v>1143</v>
      </c>
      <c r="K266" s="5">
        <v>1346</v>
      </c>
      <c r="L266" s="5">
        <v>2103</v>
      </c>
      <c r="M266" s="5">
        <v>3662</v>
      </c>
      <c r="N266" s="5">
        <v>4697</v>
      </c>
      <c r="O266" s="5">
        <v>2218</v>
      </c>
      <c r="P266" s="5">
        <v>3716</v>
      </c>
      <c r="Q266" s="5">
        <v>3982</v>
      </c>
      <c r="R266" s="5">
        <v>2212</v>
      </c>
      <c r="S266" s="5">
        <v>2401</v>
      </c>
      <c r="T266" s="5">
        <v>2786</v>
      </c>
      <c r="U266" s="5" t="s">
        <v>407</v>
      </c>
      <c r="V266" t="s">
        <v>407</v>
      </c>
    </row>
    <row r="267" spans="1:22" x14ac:dyDescent="0.3">
      <c r="A267" s="19">
        <v>4118857</v>
      </c>
      <c r="B267" s="7" t="s">
        <v>270</v>
      </c>
      <c r="C267" s="5">
        <v>4925</v>
      </c>
      <c r="D267" s="5">
        <v>8197</v>
      </c>
      <c r="E267" s="5">
        <v>9518</v>
      </c>
      <c r="F267" s="5">
        <v>1167</v>
      </c>
      <c r="G267" s="5">
        <v>2309</v>
      </c>
      <c r="H267" s="5">
        <v>2614</v>
      </c>
      <c r="I267" s="5">
        <v>1611</v>
      </c>
      <c r="J267" s="5">
        <v>758</v>
      </c>
      <c r="K267" s="5">
        <v>1340</v>
      </c>
      <c r="L267" s="5">
        <v>589</v>
      </c>
      <c r="M267" s="5">
        <v>921</v>
      </c>
      <c r="N267" s="5">
        <v>1240</v>
      </c>
      <c r="O267" s="5">
        <v>1073</v>
      </c>
      <c r="P267" s="5">
        <v>3430</v>
      </c>
      <c r="Q267" s="5">
        <v>3410</v>
      </c>
      <c r="R267" s="5">
        <v>485</v>
      </c>
      <c r="S267" s="5">
        <v>779</v>
      </c>
      <c r="T267" s="7">
        <v>914</v>
      </c>
      <c r="U267" s="5" t="s">
        <v>407</v>
      </c>
      <c r="V267" t="s">
        <v>407</v>
      </c>
    </row>
    <row r="268" spans="1:22" x14ac:dyDescent="0.3">
      <c r="A268" s="19">
        <v>4118907</v>
      </c>
      <c r="B268" s="7" t="s">
        <v>271</v>
      </c>
      <c r="C268" s="5">
        <v>9064</v>
      </c>
      <c r="D268" s="5">
        <v>15123</v>
      </c>
      <c r="E268" s="5">
        <v>18313</v>
      </c>
      <c r="F268" s="5">
        <v>3268</v>
      </c>
      <c r="G268" s="5">
        <v>5630</v>
      </c>
      <c r="H268" s="5">
        <v>6904</v>
      </c>
      <c r="I268" s="5">
        <v>763</v>
      </c>
      <c r="J268" s="5">
        <v>2180</v>
      </c>
      <c r="K268" s="5">
        <v>2987</v>
      </c>
      <c r="L268" s="5">
        <v>1493</v>
      </c>
      <c r="M268" s="5">
        <v>2702</v>
      </c>
      <c r="N268" s="5">
        <v>3163</v>
      </c>
      <c r="O268" s="5">
        <v>1981</v>
      </c>
      <c r="P268" s="5">
        <v>2703</v>
      </c>
      <c r="Q268" s="5">
        <v>2877</v>
      </c>
      <c r="R268" s="5">
        <v>1559</v>
      </c>
      <c r="S268" s="5">
        <v>1908</v>
      </c>
      <c r="T268" s="5">
        <v>2382</v>
      </c>
      <c r="U268" s="5" t="s">
        <v>407</v>
      </c>
      <c r="V268" t="s">
        <v>407</v>
      </c>
    </row>
    <row r="269" spans="1:22" x14ac:dyDescent="0.3">
      <c r="A269" s="19">
        <v>4119004</v>
      </c>
      <c r="B269" s="7" t="s">
        <v>272</v>
      </c>
      <c r="C269" s="5">
        <v>5432</v>
      </c>
      <c r="D269" s="5">
        <v>8609</v>
      </c>
      <c r="E269" s="5">
        <v>9163</v>
      </c>
      <c r="F269" s="5">
        <v>1425</v>
      </c>
      <c r="G269" s="5">
        <v>1972</v>
      </c>
      <c r="H269" s="5">
        <v>2194</v>
      </c>
      <c r="I269" s="5">
        <v>100</v>
      </c>
      <c r="J269" s="5">
        <v>189</v>
      </c>
      <c r="K269" s="7">
        <v>205</v>
      </c>
      <c r="L269" s="5">
        <v>761</v>
      </c>
      <c r="M269" s="5">
        <v>1302</v>
      </c>
      <c r="N269" s="5">
        <v>1321</v>
      </c>
      <c r="O269" s="5">
        <v>2292</v>
      </c>
      <c r="P269" s="5">
        <v>3746</v>
      </c>
      <c r="Q269" s="5">
        <v>3944</v>
      </c>
      <c r="R269" s="5">
        <v>854</v>
      </c>
      <c r="S269" s="5">
        <v>1400</v>
      </c>
      <c r="T269" s="5">
        <v>1498</v>
      </c>
      <c r="U269" s="5" t="s">
        <v>407</v>
      </c>
      <c r="V269" t="s">
        <v>407</v>
      </c>
    </row>
    <row r="270" spans="1:22" x14ac:dyDescent="0.3">
      <c r="A270" s="19">
        <v>4119103</v>
      </c>
      <c r="B270" s="7" t="s">
        <v>273</v>
      </c>
      <c r="C270" s="5">
        <v>112967</v>
      </c>
      <c r="D270" s="5">
        <v>193246</v>
      </c>
      <c r="E270" s="5">
        <v>203971</v>
      </c>
      <c r="F270" s="5">
        <v>1690</v>
      </c>
      <c r="G270" s="5">
        <v>2976</v>
      </c>
      <c r="H270" s="5">
        <v>3667</v>
      </c>
      <c r="I270" s="5">
        <v>107533</v>
      </c>
      <c r="J270" s="5">
        <v>73671</v>
      </c>
      <c r="K270" s="5">
        <v>10049</v>
      </c>
      <c r="L270" s="5">
        <v>563</v>
      </c>
      <c r="M270" s="5">
        <v>2171</v>
      </c>
      <c r="N270" s="5">
        <v>1753</v>
      </c>
      <c r="O270" s="5">
        <v>2435</v>
      </c>
      <c r="P270" s="5">
        <v>5570</v>
      </c>
      <c r="Q270" s="5">
        <v>6667</v>
      </c>
      <c r="R270" s="5">
        <v>746</v>
      </c>
      <c r="S270" s="5">
        <v>1821</v>
      </c>
      <c r="T270" s="5">
        <v>2039</v>
      </c>
      <c r="U270" s="5">
        <v>107037</v>
      </c>
      <c r="V270" s="6">
        <v>179797</v>
      </c>
    </row>
    <row r="271" spans="1:22" x14ac:dyDescent="0.3">
      <c r="A271" s="19">
        <v>4119152</v>
      </c>
      <c r="B271" s="7" t="s">
        <v>274</v>
      </c>
      <c r="C271" s="5">
        <v>178952</v>
      </c>
      <c r="D271" s="5">
        <v>323439</v>
      </c>
      <c r="E271" s="5">
        <v>352926</v>
      </c>
      <c r="F271" s="5">
        <v>54485</v>
      </c>
      <c r="G271" s="5">
        <v>87148</v>
      </c>
      <c r="H271" s="5">
        <v>95158</v>
      </c>
      <c r="I271" s="5">
        <v>87331</v>
      </c>
      <c r="J271" s="5">
        <v>111145</v>
      </c>
      <c r="K271" s="5">
        <v>102123</v>
      </c>
      <c r="L271" s="5">
        <v>25569</v>
      </c>
      <c r="M271" s="5">
        <v>46091</v>
      </c>
      <c r="N271" s="5">
        <v>56382</v>
      </c>
      <c r="O271" s="5">
        <v>125</v>
      </c>
      <c r="P271" s="5">
        <v>100</v>
      </c>
      <c r="Q271" s="7">
        <v>100</v>
      </c>
      <c r="R271" s="5">
        <v>11442</v>
      </c>
      <c r="S271" s="5">
        <v>50747</v>
      </c>
      <c r="T271" s="5">
        <v>51751</v>
      </c>
      <c r="U271" s="5">
        <v>28208</v>
      </c>
      <c r="V271" s="6">
        <v>47412</v>
      </c>
    </row>
    <row r="272" spans="1:22" x14ac:dyDescent="0.3">
      <c r="A272" s="19">
        <v>4119202</v>
      </c>
      <c r="B272" s="7" t="s">
        <v>275</v>
      </c>
      <c r="C272" s="5">
        <v>1382</v>
      </c>
      <c r="D272" s="5">
        <v>2175</v>
      </c>
      <c r="E272" s="5">
        <v>2760</v>
      </c>
      <c r="F272" s="5">
        <v>260</v>
      </c>
      <c r="G272" s="5">
        <v>543</v>
      </c>
      <c r="H272" s="7">
        <v>655</v>
      </c>
      <c r="I272" s="5">
        <v>23</v>
      </c>
      <c r="J272" s="5">
        <v>59</v>
      </c>
      <c r="K272" s="7">
        <v>106</v>
      </c>
      <c r="L272" s="5">
        <v>97</v>
      </c>
      <c r="M272" s="5">
        <v>165</v>
      </c>
      <c r="N272" s="7">
        <v>209</v>
      </c>
      <c r="O272" s="5">
        <v>827</v>
      </c>
      <c r="P272" s="5">
        <v>1052</v>
      </c>
      <c r="Q272" s="5">
        <v>1390</v>
      </c>
      <c r="R272" s="5">
        <v>175</v>
      </c>
      <c r="S272" s="5">
        <v>356</v>
      </c>
      <c r="T272" s="7">
        <v>399</v>
      </c>
      <c r="U272" s="5" t="s">
        <v>407</v>
      </c>
      <c r="V272" t="s">
        <v>407</v>
      </c>
    </row>
    <row r="273" spans="1:22" x14ac:dyDescent="0.3">
      <c r="A273" s="19">
        <v>4119251</v>
      </c>
      <c r="B273" s="7" t="s">
        <v>276</v>
      </c>
      <c r="C273" s="5">
        <v>5649</v>
      </c>
      <c r="D273" s="5">
        <v>7130</v>
      </c>
      <c r="E273" s="5">
        <v>7744</v>
      </c>
      <c r="F273" s="5">
        <v>1367</v>
      </c>
      <c r="G273" s="5">
        <v>2199</v>
      </c>
      <c r="H273" s="5">
        <v>2473</v>
      </c>
      <c r="I273" s="5">
        <v>394</v>
      </c>
      <c r="J273" s="5">
        <v>721</v>
      </c>
      <c r="K273" s="7">
        <v>756</v>
      </c>
      <c r="L273" s="5">
        <v>478</v>
      </c>
      <c r="M273" s="5">
        <v>557</v>
      </c>
      <c r="N273" s="7">
        <v>602</v>
      </c>
      <c r="O273" s="5">
        <v>2608</v>
      </c>
      <c r="P273" s="5">
        <v>2755</v>
      </c>
      <c r="Q273" s="5">
        <v>2799</v>
      </c>
      <c r="R273" s="5">
        <v>802</v>
      </c>
      <c r="S273" s="5">
        <v>898</v>
      </c>
      <c r="T273" s="5">
        <v>1115</v>
      </c>
      <c r="U273" s="5" t="s">
        <v>407</v>
      </c>
      <c r="V273" t="s">
        <v>407</v>
      </c>
    </row>
    <row r="274" spans="1:22" x14ac:dyDescent="0.3">
      <c r="A274" s="19">
        <v>4119301</v>
      </c>
      <c r="B274" s="7" t="s">
        <v>277</v>
      </c>
      <c r="C274" s="5">
        <v>19141</v>
      </c>
      <c r="D274" s="5">
        <v>25360</v>
      </c>
      <c r="E274" s="5">
        <v>28035</v>
      </c>
      <c r="F274" s="5">
        <v>4480</v>
      </c>
      <c r="G274" s="5">
        <v>6970</v>
      </c>
      <c r="H274" s="5">
        <v>8331</v>
      </c>
      <c r="I274" s="5">
        <v>3941</v>
      </c>
      <c r="J274" s="5">
        <v>3298</v>
      </c>
      <c r="K274" s="5">
        <v>2622</v>
      </c>
      <c r="L274" s="5">
        <v>3222</v>
      </c>
      <c r="M274" s="5">
        <v>5626</v>
      </c>
      <c r="N274" s="5">
        <v>6641</v>
      </c>
      <c r="O274" s="5">
        <v>3571</v>
      </c>
      <c r="P274" s="5">
        <v>6469</v>
      </c>
      <c r="Q274" s="5">
        <v>7061</v>
      </c>
      <c r="R274" s="5">
        <v>3927</v>
      </c>
      <c r="S274" s="5">
        <v>2997</v>
      </c>
      <c r="T274" s="5">
        <v>3380</v>
      </c>
      <c r="U274" s="5" t="s">
        <v>407</v>
      </c>
      <c r="V274" t="s">
        <v>407</v>
      </c>
    </row>
    <row r="275" spans="1:22" x14ac:dyDescent="0.3">
      <c r="A275" s="19">
        <v>4119400</v>
      </c>
      <c r="B275" s="7" t="s">
        <v>278</v>
      </c>
      <c r="C275" s="5">
        <v>51434</v>
      </c>
      <c r="D275" s="5">
        <v>46328</v>
      </c>
      <c r="E275" s="5">
        <v>50601</v>
      </c>
      <c r="F275" s="5">
        <v>5631</v>
      </c>
      <c r="G275" s="5">
        <v>8541</v>
      </c>
      <c r="H275" s="5">
        <v>9388</v>
      </c>
      <c r="I275" s="5">
        <v>37625</v>
      </c>
      <c r="J275" s="5">
        <v>22827</v>
      </c>
      <c r="K275" s="5">
        <v>24920</v>
      </c>
      <c r="L275" s="5">
        <v>1972</v>
      </c>
      <c r="M275" s="5">
        <v>3436</v>
      </c>
      <c r="N275" s="5">
        <v>3502</v>
      </c>
      <c r="O275" s="5">
        <v>4141</v>
      </c>
      <c r="P275" s="5">
        <v>8526</v>
      </c>
      <c r="Q275" s="5">
        <v>9743</v>
      </c>
      <c r="R275" s="5">
        <v>2065</v>
      </c>
      <c r="S275" s="5">
        <v>2998</v>
      </c>
      <c r="T275" s="5">
        <v>3048</v>
      </c>
      <c r="U275" s="5" t="s">
        <v>407</v>
      </c>
      <c r="V275" t="s">
        <v>407</v>
      </c>
    </row>
    <row r="276" spans="1:22" x14ac:dyDescent="0.3">
      <c r="A276" s="19">
        <v>4119509</v>
      </c>
      <c r="B276" s="7" t="s">
        <v>279</v>
      </c>
      <c r="C276" s="5">
        <v>63598</v>
      </c>
      <c r="D276" s="5">
        <v>82764</v>
      </c>
      <c r="E276" s="5">
        <v>95262</v>
      </c>
      <c r="F276" s="5">
        <v>23249</v>
      </c>
      <c r="G276" s="5">
        <v>40887</v>
      </c>
      <c r="H276" s="5">
        <v>52000</v>
      </c>
      <c r="I276" s="5">
        <v>14293</v>
      </c>
      <c r="J276" s="5">
        <v>15817</v>
      </c>
      <c r="K276" s="5">
        <v>8000</v>
      </c>
      <c r="L276" s="5">
        <v>4911</v>
      </c>
      <c r="M276" s="5">
        <v>9857</v>
      </c>
      <c r="N276" s="5">
        <v>11250</v>
      </c>
      <c r="O276" s="5">
        <v>3456</v>
      </c>
      <c r="P276" s="5">
        <v>2640</v>
      </c>
      <c r="Q276" s="5">
        <v>3212</v>
      </c>
      <c r="R276" s="5">
        <v>17689</v>
      </c>
      <c r="S276" s="5">
        <v>13563</v>
      </c>
      <c r="T276" s="5">
        <v>14149</v>
      </c>
      <c r="U276" s="5" t="s">
        <v>407</v>
      </c>
      <c r="V276" s="6">
        <v>6650</v>
      </c>
    </row>
    <row r="277" spans="1:22" x14ac:dyDescent="0.3">
      <c r="A277" s="19">
        <v>4119608</v>
      </c>
      <c r="B277" s="7" t="s">
        <v>280</v>
      </c>
      <c r="C277" s="5">
        <v>21125</v>
      </c>
      <c r="D277" s="5">
        <v>33426</v>
      </c>
      <c r="E277" s="5">
        <v>39621</v>
      </c>
      <c r="F277" s="5">
        <v>6782</v>
      </c>
      <c r="G277" s="5">
        <v>10356</v>
      </c>
      <c r="H277" s="5">
        <v>11752</v>
      </c>
      <c r="I277" s="5">
        <v>1884</v>
      </c>
      <c r="J277" s="5">
        <v>2356</v>
      </c>
      <c r="K277" s="5">
        <v>3746</v>
      </c>
      <c r="L277" s="5">
        <v>4293</v>
      </c>
      <c r="M277" s="5">
        <v>7331</v>
      </c>
      <c r="N277" s="5">
        <v>8464</v>
      </c>
      <c r="O277" s="5">
        <v>5157</v>
      </c>
      <c r="P277" s="5">
        <v>9971</v>
      </c>
      <c r="Q277" s="5">
        <v>11977</v>
      </c>
      <c r="R277" s="5">
        <v>3009</v>
      </c>
      <c r="S277" s="5">
        <v>3412</v>
      </c>
      <c r="T277" s="5">
        <v>3682</v>
      </c>
      <c r="U277" s="5" t="s">
        <v>407</v>
      </c>
      <c r="V277" t="s">
        <v>407</v>
      </c>
    </row>
    <row r="278" spans="1:22" x14ac:dyDescent="0.3">
      <c r="A278" s="19">
        <v>4119657</v>
      </c>
      <c r="B278" s="7" t="s">
        <v>281</v>
      </c>
      <c r="C278" s="5">
        <v>1916</v>
      </c>
      <c r="D278" s="5">
        <v>5394</v>
      </c>
      <c r="E278" s="5">
        <v>5997</v>
      </c>
      <c r="F278" s="5">
        <v>682</v>
      </c>
      <c r="G278" s="5">
        <v>1137</v>
      </c>
      <c r="H278" s="5">
        <v>1344</v>
      </c>
      <c r="I278" s="5">
        <v>137</v>
      </c>
      <c r="J278" s="5">
        <v>379</v>
      </c>
      <c r="K278" s="7">
        <v>569</v>
      </c>
      <c r="L278" s="5">
        <v>170</v>
      </c>
      <c r="M278" s="5">
        <v>370</v>
      </c>
      <c r="N278" s="7">
        <v>419</v>
      </c>
      <c r="O278" s="5">
        <v>512</v>
      </c>
      <c r="P278" s="5">
        <v>2881</v>
      </c>
      <c r="Q278" s="5">
        <v>2998</v>
      </c>
      <c r="R278" s="5">
        <v>415</v>
      </c>
      <c r="S278" s="5">
        <v>627</v>
      </c>
      <c r="T278" s="7">
        <v>668</v>
      </c>
      <c r="U278" s="5" t="s">
        <v>407</v>
      </c>
      <c r="V278" t="s">
        <v>407</v>
      </c>
    </row>
    <row r="279" spans="1:22" x14ac:dyDescent="0.3">
      <c r="A279" s="19">
        <v>4119707</v>
      </c>
      <c r="B279" s="7" t="s">
        <v>282</v>
      </c>
      <c r="C279" s="5">
        <v>4190</v>
      </c>
      <c r="D279" s="5">
        <v>10351</v>
      </c>
      <c r="E279" s="5">
        <v>12222</v>
      </c>
      <c r="F279" s="5">
        <v>1323</v>
      </c>
      <c r="G279" s="5">
        <v>1867</v>
      </c>
      <c r="H279" s="5">
        <v>2051</v>
      </c>
      <c r="I279" s="5">
        <v>160</v>
      </c>
      <c r="J279" s="5">
        <v>3364</v>
      </c>
      <c r="K279" s="5">
        <v>4538</v>
      </c>
      <c r="L279" s="5">
        <v>355</v>
      </c>
      <c r="M279" s="5">
        <v>763</v>
      </c>
      <c r="N279" s="7">
        <v>862</v>
      </c>
      <c r="O279" s="5">
        <v>1625</v>
      </c>
      <c r="P279" s="5">
        <v>3452</v>
      </c>
      <c r="Q279" s="5">
        <v>3792</v>
      </c>
      <c r="R279" s="5">
        <v>727</v>
      </c>
      <c r="S279" s="5">
        <v>905</v>
      </c>
      <c r="T279" s="7">
        <v>978</v>
      </c>
      <c r="U279" s="5" t="s">
        <v>407</v>
      </c>
      <c r="V279" t="s">
        <v>407</v>
      </c>
    </row>
    <row r="280" spans="1:22" x14ac:dyDescent="0.3">
      <c r="A280" s="19">
        <v>4119806</v>
      </c>
      <c r="B280" s="7" t="s">
        <v>283</v>
      </c>
      <c r="C280" s="5">
        <v>12611</v>
      </c>
      <c r="D280" s="5">
        <v>17723</v>
      </c>
      <c r="E280" s="5">
        <v>21555</v>
      </c>
      <c r="F280" s="5">
        <v>2502</v>
      </c>
      <c r="G280" s="5">
        <v>3858</v>
      </c>
      <c r="H280" s="5">
        <v>4496</v>
      </c>
      <c r="I280" s="5">
        <v>1620</v>
      </c>
      <c r="J280" s="5">
        <v>700</v>
      </c>
      <c r="K280" s="5">
        <v>2549</v>
      </c>
      <c r="L280" s="5">
        <v>1394</v>
      </c>
      <c r="M280" s="5">
        <v>2406</v>
      </c>
      <c r="N280" s="5">
        <v>2870</v>
      </c>
      <c r="O280" s="5">
        <v>5048</v>
      </c>
      <c r="P280" s="5">
        <v>7976</v>
      </c>
      <c r="Q280" s="5">
        <v>8912</v>
      </c>
      <c r="R280" s="5">
        <v>2047</v>
      </c>
      <c r="S280" s="5">
        <v>2783</v>
      </c>
      <c r="T280" s="5">
        <v>2728</v>
      </c>
      <c r="U280" s="5" t="s">
        <v>407</v>
      </c>
      <c r="V280" t="s">
        <v>407</v>
      </c>
    </row>
    <row r="281" spans="1:22" x14ac:dyDescent="0.3">
      <c r="A281" s="19">
        <v>4119905</v>
      </c>
      <c r="B281" s="7" t="s">
        <v>284</v>
      </c>
      <c r="C281" s="5">
        <v>589853</v>
      </c>
      <c r="D281" s="5">
        <v>914549</v>
      </c>
      <c r="E281" s="5">
        <v>1011942</v>
      </c>
      <c r="F281" s="5">
        <v>132420</v>
      </c>
      <c r="G281" s="5">
        <v>190535</v>
      </c>
      <c r="H281" s="5">
        <v>211913</v>
      </c>
      <c r="I281" s="5">
        <v>331266</v>
      </c>
      <c r="J281" s="5">
        <v>374157</v>
      </c>
      <c r="K281" s="5">
        <v>355150</v>
      </c>
      <c r="L281" s="5">
        <v>66425</v>
      </c>
      <c r="M281" s="5">
        <v>132764</v>
      </c>
      <c r="N281" s="5">
        <v>154292</v>
      </c>
      <c r="O281" s="5">
        <v>8068</v>
      </c>
      <c r="P281" s="5">
        <v>11843</v>
      </c>
      <c r="Q281" s="5">
        <v>11737</v>
      </c>
      <c r="R281" s="5">
        <v>51674</v>
      </c>
      <c r="S281" s="5">
        <v>67391</v>
      </c>
      <c r="T281" s="5">
        <v>72159</v>
      </c>
      <c r="U281" s="5">
        <v>137859</v>
      </c>
      <c r="V281" s="6">
        <v>206691</v>
      </c>
    </row>
    <row r="282" spans="1:22" x14ac:dyDescent="0.3">
      <c r="A282" s="19">
        <v>4119954</v>
      </c>
      <c r="B282" s="7" t="s">
        <v>285</v>
      </c>
      <c r="C282" s="5">
        <v>41025</v>
      </c>
      <c r="D282" s="5">
        <v>53403</v>
      </c>
      <c r="E282" s="5">
        <v>62935</v>
      </c>
      <c r="F282" s="5">
        <v>25724</v>
      </c>
      <c r="G282" s="5">
        <v>33907</v>
      </c>
      <c r="H282" s="5">
        <v>38941</v>
      </c>
      <c r="I282" s="5">
        <v>1544</v>
      </c>
      <c r="J282" s="5">
        <v>1708</v>
      </c>
      <c r="K282" s="5">
        <v>4365</v>
      </c>
      <c r="L282" s="5">
        <v>7374</v>
      </c>
      <c r="M282" s="5">
        <v>9118</v>
      </c>
      <c r="N282" s="5">
        <v>10046</v>
      </c>
      <c r="O282" s="5">
        <v>31</v>
      </c>
      <c r="P282" s="5">
        <v>105</v>
      </c>
      <c r="Q282" s="7">
        <v>120</v>
      </c>
      <c r="R282" s="5">
        <v>6352</v>
      </c>
      <c r="S282" s="5">
        <v>8565</v>
      </c>
      <c r="T282" s="5">
        <v>9463</v>
      </c>
      <c r="U282" s="5" t="s">
        <v>407</v>
      </c>
      <c r="V282" t="s">
        <v>407</v>
      </c>
    </row>
    <row r="283" spans="1:22" x14ac:dyDescent="0.3">
      <c r="A283" s="19">
        <v>4120002</v>
      </c>
      <c r="B283" s="7" t="s">
        <v>286</v>
      </c>
      <c r="C283" s="5">
        <v>18231</v>
      </c>
      <c r="D283" s="5">
        <v>23221</v>
      </c>
      <c r="E283" s="5">
        <v>24997</v>
      </c>
      <c r="F283" s="5">
        <v>6510</v>
      </c>
      <c r="G283" s="5">
        <v>8009</v>
      </c>
      <c r="H283" s="5">
        <v>8601</v>
      </c>
      <c r="I283" s="5">
        <v>2976</v>
      </c>
      <c r="J283" s="5">
        <v>6150</v>
      </c>
      <c r="K283" s="5">
        <v>6659</v>
      </c>
      <c r="L283" s="5">
        <v>3454</v>
      </c>
      <c r="M283" s="5">
        <v>3317</v>
      </c>
      <c r="N283" s="5">
        <v>3632</v>
      </c>
      <c r="O283" s="5">
        <v>1422</v>
      </c>
      <c r="P283" s="5">
        <v>1341</v>
      </c>
      <c r="Q283" s="5">
        <v>1267</v>
      </c>
      <c r="R283" s="5">
        <v>3869</v>
      </c>
      <c r="S283" s="5">
        <v>4404</v>
      </c>
      <c r="T283" s="5">
        <v>4838</v>
      </c>
      <c r="U283" s="5" t="s">
        <v>407</v>
      </c>
      <c r="V283" t="s">
        <v>407</v>
      </c>
    </row>
    <row r="284" spans="1:22" x14ac:dyDescent="0.3">
      <c r="A284" s="19">
        <v>4120101</v>
      </c>
      <c r="B284" s="7" t="s">
        <v>287</v>
      </c>
      <c r="C284" s="5">
        <v>5363</v>
      </c>
      <c r="D284" s="5">
        <v>7781</v>
      </c>
      <c r="E284" s="5">
        <v>8503</v>
      </c>
      <c r="F284" s="5">
        <v>1327</v>
      </c>
      <c r="G284" s="5">
        <v>2014</v>
      </c>
      <c r="H284" s="5">
        <v>2237</v>
      </c>
      <c r="I284" s="5">
        <v>2137</v>
      </c>
      <c r="J284" s="5">
        <v>1816</v>
      </c>
      <c r="K284" s="5">
        <v>1951</v>
      </c>
      <c r="L284" s="5">
        <v>519</v>
      </c>
      <c r="M284" s="5">
        <v>853</v>
      </c>
      <c r="N284" s="7">
        <v>992</v>
      </c>
      <c r="O284" s="5">
        <v>770</v>
      </c>
      <c r="P284" s="5">
        <v>2120</v>
      </c>
      <c r="Q284" s="5">
        <v>2198</v>
      </c>
      <c r="R284" s="5">
        <v>610</v>
      </c>
      <c r="S284" s="5">
        <v>978</v>
      </c>
      <c r="T284" s="5">
        <v>1124</v>
      </c>
      <c r="U284" s="5" t="s">
        <v>407</v>
      </c>
      <c r="V284" t="s">
        <v>407</v>
      </c>
    </row>
    <row r="285" spans="1:22" x14ac:dyDescent="0.3">
      <c r="A285" s="19">
        <v>4120150</v>
      </c>
      <c r="B285" s="7" t="s">
        <v>288</v>
      </c>
      <c r="C285" s="5">
        <v>2230</v>
      </c>
      <c r="D285" s="5">
        <v>3884</v>
      </c>
      <c r="E285" s="5">
        <v>3617</v>
      </c>
      <c r="F285" s="5">
        <v>137</v>
      </c>
      <c r="G285" s="5">
        <v>378</v>
      </c>
      <c r="H285" s="7">
        <v>432</v>
      </c>
      <c r="I285" s="5">
        <v>24</v>
      </c>
      <c r="J285" s="5">
        <v>10</v>
      </c>
      <c r="K285" s="7">
        <v>9</v>
      </c>
      <c r="L285" s="5">
        <v>261</v>
      </c>
      <c r="M285" s="5">
        <v>435</v>
      </c>
      <c r="N285" s="7">
        <v>432</v>
      </c>
      <c r="O285" s="5">
        <v>1573</v>
      </c>
      <c r="P285" s="5">
        <v>2637</v>
      </c>
      <c r="Q285" s="5">
        <v>2279</v>
      </c>
      <c r="R285" s="5">
        <v>235</v>
      </c>
      <c r="S285" s="5">
        <v>424</v>
      </c>
      <c r="T285" s="7">
        <v>465</v>
      </c>
      <c r="U285" s="5" t="s">
        <v>407</v>
      </c>
      <c r="V285" t="s">
        <v>407</v>
      </c>
    </row>
    <row r="286" spans="1:22" x14ac:dyDescent="0.3">
      <c r="A286" s="19">
        <v>4120200</v>
      </c>
      <c r="B286" s="7" t="s">
        <v>289</v>
      </c>
      <c r="C286" s="5">
        <v>2749</v>
      </c>
      <c r="D286" s="5">
        <v>5462</v>
      </c>
      <c r="E286" s="5">
        <v>6636</v>
      </c>
      <c r="F286" s="5">
        <v>894</v>
      </c>
      <c r="G286" s="5">
        <v>1800</v>
      </c>
      <c r="H286" s="5">
        <v>2127</v>
      </c>
      <c r="I286" s="5">
        <v>190</v>
      </c>
      <c r="J286" s="5">
        <v>137</v>
      </c>
      <c r="K286" s="7">
        <v>311</v>
      </c>
      <c r="L286" s="5">
        <v>417</v>
      </c>
      <c r="M286" s="5">
        <v>826</v>
      </c>
      <c r="N286" s="5">
        <v>1044</v>
      </c>
      <c r="O286" s="5">
        <v>612</v>
      </c>
      <c r="P286" s="5">
        <v>1599</v>
      </c>
      <c r="Q286" s="5">
        <v>1949</v>
      </c>
      <c r="R286" s="5">
        <v>636</v>
      </c>
      <c r="S286" s="5">
        <v>1100</v>
      </c>
      <c r="T286" s="5">
        <v>1205</v>
      </c>
      <c r="U286" s="5" t="s">
        <v>407</v>
      </c>
      <c r="V286" t="s">
        <v>407</v>
      </c>
    </row>
    <row r="287" spans="1:22" x14ac:dyDescent="0.3">
      <c r="A287" s="19">
        <v>4120309</v>
      </c>
      <c r="B287" s="7" t="s">
        <v>290</v>
      </c>
      <c r="C287" s="5">
        <v>4283</v>
      </c>
      <c r="D287" s="5">
        <v>5282</v>
      </c>
      <c r="E287" s="5">
        <v>5372</v>
      </c>
      <c r="F287" s="5">
        <v>914</v>
      </c>
      <c r="G287" s="5">
        <v>1218</v>
      </c>
      <c r="H287" s="5">
        <v>1245</v>
      </c>
      <c r="I287" s="5">
        <v>1538</v>
      </c>
      <c r="J287" s="5">
        <v>1368</v>
      </c>
      <c r="K287" s="5">
        <v>1254</v>
      </c>
      <c r="L287" s="5">
        <v>222</v>
      </c>
      <c r="M287" s="5">
        <v>420</v>
      </c>
      <c r="N287" s="7">
        <v>387</v>
      </c>
      <c r="O287" s="5">
        <v>1182</v>
      </c>
      <c r="P287" s="5">
        <v>1741</v>
      </c>
      <c r="Q287" s="5">
        <v>1938</v>
      </c>
      <c r="R287" s="5">
        <v>427</v>
      </c>
      <c r="S287" s="5">
        <v>535</v>
      </c>
      <c r="T287" s="7">
        <v>548</v>
      </c>
      <c r="U287" s="5" t="s">
        <v>407</v>
      </c>
      <c r="V287" t="s">
        <v>407</v>
      </c>
    </row>
    <row r="288" spans="1:22" x14ac:dyDescent="0.3">
      <c r="A288" s="19">
        <v>4120333</v>
      </c>
      <c r="B288" s="7" t="s">
        <v>291</v>
      </c>
      <c r="C288" s="5">
        <v>3264</v>
      </c>
      <c r="D288" s="5">
        <v>4758</v>
      </c>
      <c r="E288" s="5">
        <v>5779</v>
      </c>
      <c r="F288" s="5">
        <v>951</v>
      </c>
      <c r="G288" s="5">
        <v>1531</v>
      </c>
      <c r="H288" s="5">
        <v>1833</v>
      </c>
      <c r="I288" s="5">
        <v>573</v>
      </c>
      <c r="J288" s="5">
        <v>416</v>
      </c>
      <c r="K288" s="7">
        <v>771</v>
      </c>
      <c r="L288" s="5">
        <v>453</v>
      </c>
      <c r="M288" s="5">
        <v>916</v>
      </c>
      <c r="N288" s="5">
        <v>1177</v>
      </c>
      <c r="O288" s="5">
        <v>908</v>
      </c>
      <c r="P288" s="5">
        <v>1185</v>
      </c>
      <c r="Q288" s="5">
        <v>1283</v>
      </c>
      <c r="R288" s="5">
        <v>379</v>
      </c>
      <c r="S288" s="5">
        <v>710</v>
      </c>
      <c r="T288" s="7">
        <v>715</v>
      </c>
      <c r="U288" s="5" t="s">
        <v>407</v>
      </c>
      <c r="V288" t="s">
        <v>407</v>
      </c>
    </row>
    <row r="289" spans="1:22" x14ac:dyDescent="0.3">
      <c r="A289" s="19">
        <v>4120358</v>
      </c>
      <c r="B289" s="7" t="s">
        <v>292</v>
      </c>
      <c r="C289" s="5">
        <v>6163</v>
      </c>
      <c r="D289" s="5">
        <v>8563</v>
      </c>
      <c r="E289" s="5">
        <v>8949</v>
      </c>
      <c r="F289" s="5">
        <v>1528</v>
      </c>
      <c r="G289" s="5">
        <v>2230</v>
      </c>
      <c r="H289" s="5">
        <v>2534</v>
      </c>
      <c r="I289" s="5">
        <v>402</v>
      </c>
      <c r="J289" s="5">
        <v>720</v>
      </c>
      <c r="K289" s="7">
        <v>713</v>
      </c>
      <c r="L289" s="5">
        <v>1109</v>
      </c>
      <c r="M289" s="5">
        <v>1506</v>
      </c>
      <c r="N289" s="5">
        <v>1775</v>
      </c>
      <c r="O289" s="5">
        <v>2302</v>
      </c>
      <c r="P289" s="5">
        <v>3093</v>
      </c>
      <c r="Q289" s="5">
        <v>3026</v>
      </c>
      <c r="R289" s="5">
        <v>822</v>
      </c>
      <c r="S289" s="5">
        <v>1014</v>
      </c>
      <c r="T289" s="7">
        <v>901</v>
      </c>
      <c r="U289" s="5" t="s">
        <v>407</v>
      </c>
      <c r="V289" t="s">
        <v>407</v>
      </c>
    </row>
    <row r="290" spans="1:22" x14ac:dyDescent="0.3">
      <c r="A290" s="19">
        <v>4120408</v>
      </c>
      <c r="B290" s="7" t="s">
        <v>293</v>
      </c>
      <c r="C290" s="5">
        <v>5034</v>
      </c>
      <c r="D290" s="5">
        <v>7468</v>
      </c>
      <c r="E290" s="5">
        <v>9139</v>
      </c>
      <c r="F290" s="5">
        <v>1360</v>
      </c>
      <c r="G290" s="5">
        <v>2274</v>
      </c>
      <c r="H290" s="5">
        <v>2539</v>
      </c>
      <c r="I290" s="5">
        <v>557</v>
      </c>
      <c r="J290" s="5">
        <v>212</v>
      </c>
      <c r="K290" s="7">
        <v>208</v>
      </c>
      <c r="L290" s="5">
        <v>1039</v>
      </c>
      <c r="M290" s="5">
        <v>814</v>
      </c>
      <c r="N290" s="7">
        <v>895</v>
      </c>
      <c r="O290" s="5">
        <v>1492</v>
      </c>
      <c r="P290" s="5">
        <v>3299</v>
      </c>
      <c r="Q290" s="5">
        <v>4558</v>
      </c>
      <c r="R290" s="5">
        <v>586</v>
      </c>
      <c r="S290" s="5">
        <v>869</v>
      </c>
      <c r="T290" s="7">
        <v>939</v>
      </c>
      <c r="U290" s="5" t="s">
        <v>407</v>
      </c>
      <c r="V290" t="s">
        <v>407</v>
      </c>
    </row>
    <row r="291" spans="1:22" x14ac:dyDescent="0.3">
      <c r="A291" s="19">
        <v>4120507</v>
      </c>
      <c r="B291" s="7" t="s">
        <v>294</v>
      </c>
      <c r="C291" s="5">
        <v>10851</v>
      </c>
      <c r="D291" s="5">
        <v>19066</v>
      </c>
      <c r="E291" s="5">
        <v>21459</v>
      </c>
      <c r="F291" s="5">
        <v>5233</v>
      </c>
      <c r="G291" s="5">
        <v>7303</v>
      </c>
      <c r="H291" s="5">
        <v>7957</v>
      </c>
      <c r="I291" s="5">
        <v>199</v>
      </c>
      <c r="J291" s="5">
        <v>3232</v>
      </c>
      <c r="K291" s="5">
        <v>3767</v>
      </c>
      <c r="L291" s="5">
        <v>1722</v>
      </c>
      <c r="M291" s="5">
        <v>3615</v>
      </c>
      <c r="N291" s="5">
        <v>4509</v>
      </c>
      <c r="O291" s="5">
        <v>1815</v>
      </c>
      <c r="P291" s="5">
        <v>2871</v>
      </c>
      <c r="Q291" s="5">
        <v>3091</v>
      </c>
      <c r="R291" s="5">
        <v>1882</v>
      </c>
      <c r="S291" s="5">
        <v>2045</v>
      </c>
      <c r="T291" s="5">
        <v>2136</v>
      </c>
      <c r="U291" s="5" t="s">
        <v>407</v>
      </c>
      <c r="V291" t="s">
        <v>407</v>
      </c>
    </row>
    <row r="292" spans="1:22" x14ac:dyDescent="0.3">
      <c r="A292" s="19">
        <v>4120606</v>
      </c>
      <c r="B292" s="7" t="s">
        <v>295</v>
      </c>
      <c r="C292" s="5">
        <v>27864</v>
      </c>
      <c r="D292" s="5">
        <v>49410</v>
      </c>
      <c r="E292" s="5">
        <v>54228</v>
      </c>
      <c r="F292" s="5">
        <v>6709</v>
      </c>
      <c r="G292" s="5">
        <v>11256</v>
      </c>
      <c r="H292" s="5">
        <v>12963</v>
      </c>
      <c r="I292" s="5">
        <v>6773</v>
      </c>
      <c r="J292" s="5">
        <v>9926</v>
      </c>
      <c r="K292" s="5">
        <v>11571</v>
      </c>
      <c r="L292" s="5">
        <v>4213</v>
      </c>
      <c r="M292" s="5">
        <v>9945</v>
      </c>
      <c r="N292" s="5">
        <v>10169</v>
      </c>
      <c r="O292" s="5">
        <v>6657</v>
      </c>
      <c r="P292" s="5">
        <v>13002</v>
      </c>
      <c r="Q292" s="5">
        <v>15614</v>
      </c>
      <c r="R292" s="5">
        <v>3512</v>
      </c>
      <c r="S292" s="5">
        <v>5281</v>
      </c>
      <c r="T292" s="5">
        <v>3912</v>
      </c>
      <c r="U292" s="5" t="s">
        <v>407</v>
      </c>
      <c r="V292" t="s">
        <v>407</v>
      </c>
    </row>
    <row r="293" spans="1:22" x14ac:dyDescent="0.3">
      <c r="A293" s="19">
        <v>4120655</v>
      </c>
      <c r="B293" s="7" t="s">
        <v>296</v>
      </c>
      <c r="C293" s="5">
        <v>4585</v>
      </c>
      <c r="D293" s="5">
        <v>7201</v>
      </c>
      <c r="E293" s="5">
        <v>7784</v>
      </c>
      <c r="F293" s="5">
        <v>1244</v>
      </c>
      <c r="G293" s="5">
        <v>1816</v>
      </c>
      <c r="H293" s="5">
        <v>2027</v>
      </c>
      <c r="I293" s="5">
        <v>54</v>
      </c>
      <c r="J293" s="5">
        <v>398</v>
      </c>
      <c r="K293" s="7">
        <v>448</v>
      </c>
      <c r="L293" s="5">
        <v>939</v>
      </c>
      <c r="M293" s="5">
        <v>1287</v>
      </c>
      <c r="N293" s="5">
        <v>1563</v>
      </c>
      <c r="O293" s="5">
        <v>1792</v>
      </c>
      <c r="P293" s="5">
        <v>2974</v>
      </c>
      <c r="Q293" s="5">
        <v>3017</v>
      </c>
      <c r="R293" s="5">
        <v>556</v>
      </c>
      <c r="S293" s="5">
        <v>726</v>
      </c>
      <c r="T293" s="7">
        <v>730</v>
      </c>
      <c r="U293" s="5" t="s">
        <v>407</v>
      </c>
      <c r="V293" t="s">
        <v>407</v>
      </c>
    </row>
    <row r="294" spans="1:22" x14ac:dyDescent="0.3">
      <c r="A294" s="19">
        <v>4120705</v>
      </c>
      <c r="B294" s="7" t="s">
        <v>297</v>
      </c>
      <c r="C294" s="5">
        <v>7918</v>
      </c>
      <c r="D294" s="5">
        <v>9945</v>
      </c>
      <c r="E294" s="5">
        <v>10578</v>
      </c>
      <c r="F294" s="5">
        <v>2766</v>
      </c>
      <c r="G294" s="5">
        <v>3780</v>
      </c>
      <c r="H294" s="5">
        <v>4128</v>
      </c>
      <c r="I294" s="5">
        <v>1061</v>
      </c>
      <c r="J294" s="5">
        <v>1447</v>
      </c>
      <c r="K294" s="5">
        <v>1626</v>
      </c>
      <c r="L294" s="5">
        <v>1563</v>
      </c>
      <c r="M294" s="5">
        <v>1836</v>
      </c>
      <c r="N294" s="5">
        <v>2005</v>
      </c>
      <c r="O294" s="5">
        <v>1465</v>
      </c>
      <c r="P294" s="5">
        <v>1550</v>
      </c>
      <c r="Q294" s="5">
        <v>1501</v>
      </c>
      <c r="R294" s="5">
        <v>1063</v>
      </c>
      <c r="S294" s="5">
        <v>1332</v>
      </c>
      <c r="T294" s="5">
        <v>1317</v>
      </c>
      <c r="U294" s="5" t="s">
        <v>407</v>
      </c>
      <c r="V294" t="s">
        <v>407</v>
      </c>
    </row>
    <row r="295" spans="1:22" x14ac:dyDescent="0.3">
      <c r="A295" s="19">
        <v>4120804</v>
      </c>
      <c r="B295" s="7" t="s">
        <v>298</v>
      </c>
      <c r="C295" s="5">
        <v>47264</v>
      </c>
      <c r="D295" s="5">
        <v>87515</v>
      </c>
      <c r="E295" s="5">
        <v>93016</v>
      </c>
      <c r="F295" s="5">
        <v>7369</v>
      </c>
      <c r="G295" s="5">
        <v>12632</v>
      </c>
      <c r="H295" s="5">
        <v>15269</v>
      </c>
      <c r="I295" s="5">
        <v>33192</v>
      </c>
      <c r="J295" s="5">
        <v>62764</v>
      </c>
      <c r="K295" s="5">
        <v>64501</v>
      </c>
      <c r="L295" s="5">
        <v>3091</v>
      </c>
      <c r="M295" s="5">
        <v>5518</v>
      </c>
      <c r="N295" s="5">
        <v>6341</v>
      </c>
      <c r="O295" s="5">
        <v>824</v>
      </c>
      <c r="P295" s="5">
        <v>1144</v>
      </c>
      <c r="Q295" s="5">
        <v>1173</v>
      </c>
      <c r="R295" s="5">
        <v>2788</v>
      </c>
      <c r="S295" s="5">
        <v>5457</v>
      </c>
      <c r="T295" s="5">
        <v>5732</v>
      </c>
      <c r="U295" s="5" t="s">
        <v>407</v>
      </c>
      <c r="V295" t="s">
        <v>407</v>
      </c>
    </row>
    <row r="296" spans="1:22" x14ac:dyDescent="0.3">
      <c r="A296" s="19">
        <v>4120853</v>
      </c>
      <c r="B296" s="7" t="s">
        <v>299</v>
      </c>
      <c r="C296" s="5">
        <v>8755</v>
      </c>
      <c r="D296" s="5">
        <v>16286</v>
      </c>
      <c r="E296" s="5">
        <v>17419</v>
      </c>
      <c r="F296" s="5">
        <v>1239</v>
      </c>
      <c r="G296" s="5">
        <v>1883</v>
      </c>
      <c r="H296" s="5">
        <v>2136</v>
      </c>
      <c r="I296" s="5">
        <v>658</v>
      </c>
      <c r="J296" s="5">
        <v>3685</v>
      </c>
      <c r="K296" s="5">
        <v>2894</v>
      </c>
      <c r="L296" s="5">
        <v>537</v>
      </c>
      <c r="M296" s="5">
        <v>911</v>
      </c>
      <c r="N296" s="7">
        <v>955</v>
      </c>
      <c r="O296" s="5">
        <v>5747</v>
      </c>
      <c r="P296" s="5">
        <v>8766</v>
      </c>
      <c r="Q296" s="5">
        <v>10340</v>
      </c>
      <c r="R296" s="5">
        <v>574</v>
      </c>
      <c r="S296" s="5">
        <v>1041</v>
      </c>
      <c r="T296" s="5">
        <v>1094</v>
      </c>
      <c r="U296" s="5" t="s">
        <v>407</v>
      </c>
      <c r="V296" t="s">
        <v>407</v>
      </c>
    </row>
    <row r="297" spans="1:22" x14ac:dyDescent="0.3">
      <c r="A297" s="19">
        <v>4120903</v>
      </c>
      <c r="B297" s="7" t="s">
        <v>300</v>
      </c>
      <c r="C297" s="5">
        <v>53732</v>
      </c>
      <c r="D297" s="5">
        <v>72866</v>
      </c>
      <c r="E297" s="5">
        <v>82598</v>
      </c>
      <c r="F297" s="5">
        <v>6871</v>
      </c>
      <c r="G297" s="5">
        <v>9758</v>
      </c>
      <c r="H297" s="5">
        <v>11426</v>
      </c>
      <c r="I297" s="5">
        <v>36229</v>
      </c>
      <c r="J297" s="5">
        <v>42605</v>
      </c>
      <c r="K297" s="5">
        <v>48138</v>
      </c>
      <c r="L297" s="5">
        <v>3179</v>
      </c>
      <c r="M297" s="5">
        <v>6156</v>
      </c>
      <c r="N297" s="5">
        <v>7256</v>
      </c>
      <c r="O297" s="5">
        <v>3108</v>
      </c>
      <c r="P297" s="5">
        <v>8643</v>
      </c>
      <c r="Q297" s="5">
        <v>9866</v>
      </c>
      <c r="R297" s="5">
        <v>4345</v>
      </c>
      <c r="S297" s="5">
        <v>5704</v>
      </c>
      <c r="T297" s="5">
        <v>5912</v>
      </c>
      <c r="U297" s="5" t="s">
        <v>407</v>
      </c>
      <c r="V297" t="s">
        <v>407</v>
      </c>
    </row>
    <row r="298" spans="1:22" x14ac:dyDescent="0.3">
      <c r="A298" s="19">
        <v>4121000</v>
      </c>
      <c r="B298" s="7" t="s">
        <v>301</v>
      </c>
      <c r="C298" s="5">
        <v>9762</v>
      </c>
      <c r="D298" s="5">
        <v>21080</v>
      </c>
      <c r="E298" s="5">
        <v>24427</v>
      </c>
      <c r="F298" s="5">
        <v>2770</v>
      </c>
      <c r="G298" s="5">
        <v>4384</v>
      </c>
      <c r="H298" s="5">
        <v>4955</v>
      </c>
      <c r="I298" s="5">
        <v>2019</v>
      </c>
      <c r="J298" s="5">
        <v>4038</v>
      </c>
      <c r="K298" s="5">
        <v>4134</v>
      </c>
      <c r="L298" s="5">
        <v>819</v>
      </c>
      <c r="M298" s="5">
        <v>1886</v>
      </c>
      <c r="N298" s="5">
        <v>2197</v>
      </c>
      <c r="O298" s="5">
        <v>2747</v>
      </c>
      <c r="P298" s="5">
        <v>8818</v>
      </c>
      <c r="Q298" s="5">
        <v>10944</v>
      </c>
      <c r="R298" s="5">
        <v>1407</v>
      </c>
      <c r="S298" s="5">
        <v>1954</v>
      </c>
      <c r="T298" s="5">
        <v>2197</v>
      </c>
      <c r="U298" s="5" t="s">
        <v>407</v>
      </c>
      <c r="V298" t="s">
        <v>407</v>
      </c>
    </row>
    <row r="299" spans="1:22" x14ac:dyDescent="0.3">
      <c r="A299" s="19">
        <v>4121109</v>
      </c>
      <c r="B299" s="7" t="s">
        <v>302</v>
      </c>
      <c r="C299" s="5">
        <v>5440</v>
      </c>
      <c r="D299" s="5">
        <v>6167</v>
      </c>
      <c r="E299" s="5">
        <v>7465</v>
      </c>
      <c r="F299" s="5">
        <v>1352</v>
      </c>
      <c r="G299" s="5">
        <v>2175</v>
      </c>
      <c r="H299" s="5">
        <v>2456</v>
      </c>
      <c r="I299" s="5">
        <v>866</v>
      </c>
      <c r="J299" s="5">
        <v>162</v>
      </c>
      <c r="K299" s="7">
        <v>178</v>
      </c>
      <c r="L299" s="5">
        <v>821</v>
      </c>
      <c r="M299" s="5">
        <v>1294</v>
      </c>
      <c r="N299" s="5">
        <v>1639</v>
      </c>
      <c r="O299" s="5">
        <v>1668</v>
      </c>
      <c r="P299" s="5">
        <v>1671</v>
      </c>
      <c r="Q299" s="5">
        <v>2256</v>
      </c>
      <c r="R299" s="5">
        <v>733</v>
      </c>
      <c r="S299" s="5">
        <v>865</v>
      </c>
      <c r="T299" s="7">
        <v>936</v>
      </c>
      <c r="U299" s="5" t="s">
        <v>407</v>
      </c>
      <c r="V299" t="s">
        <v>407</v>
      </c>
    </row>
    <row r="300" spans="1:22" x14ac:dyDescent="0.3">
      <c r="A300" s="19">
        <v>4121208</v>
      </c>
      <c r="B300" s="7" t="s">
        <v>303</v>
      </c>
      <c r="C300" s="5">
        <v>8034</v>
      </c>
      <c r="D300" s="5">
        <v>17012</v>
      </c>
      <c r="E300" s="5">
        <v>18440</v>
      </c>
      <c r="F300" s="5">
        <v>1472</v>
      </c>
      <c r="G300" s="5">
        <v>3470</v>
      </c>
      <c r="H300" s="5">
        <v>4543</v>
      </c>
      <c r="I300" s="5">
        <v>500</v>
      </c>
      <c r="J300" s="5">
        <v>1518</v>
      </c>
      <c r="K300" s="5">
        <v>1391</v>
      </c>
      <c r="L300" s="5">
        <v>1100</v>
      </c>
      <c r="M300" s="5">
        <v>2640</v>
      </c>
      <c r="N300" s="5">
        <v>2552</v>
      </c>
      <c r="O300" s="5">
        <v>4270</v>
      </c>
      <c r="P300" s="5">
        <v>8231</v>
      </c>
      <c r="Q300" s="5">
        <v>8749</v>
      </c>
      <c r="R300" s="5">
        <v>692</v>
      </c>
      <c r="S300" s="5">
        <v>1153</v>
      </c>
      <c r="T300" s="5">
        <v>1204</v>
      </c>
      <c r="U300" s="5" t="s">
        <v>407</v>
      </c>
      <c r="V300" t="s">
        <v>407</v>
      </c>
    </row>
    <row r="301" spans="1:22" x14ac:dyDescent="0.3">
      <c r="A301" s="19">
        <v>4121257</v>
      </c>
      <c r="B301" s="7" t="s">
        <v>304</v>
      </c>
      <c r="C301" s="5">
        <v>2103</v>
      </c>
      <c r="D301" s="5">
        <v>5089</v>
      </c>
      <c r="E301" s="5">
        <v>5559</v>
      </c>
      <c r="F301" s="5">
        <v>587</v>
      </c>
      <c r="G301" s="5">
        <v>1044</v>
      </c>
      <c r="H301" s="5">
        <v>1189</v>
      </c>
      <c r="I301" s="5">
        <v>35</v>
      </c>
      <c r="J301" s="5">
        <v>62</v>
      </c>
      <c r="K301" s="7">
        <v>62</v>
      </c>
      <c r="L301" s="5">
        <v>232</v>
      </c>
      <c r="M301" s="5">
        <v>543</v>
      </c>
      <c r="N301" s="7">
        <v>648</v>
      </c>
      <c r="O301" s="5">
        <v>834</v>
      </c>
      <c r="P301" s="5">
        <v>2860</v>
      </c>
      <c r="Q301" s="5">
        <v>2950</v>
      </c>
      <c r="R301" s="5">
        <v>415</v>
      </c>
      <c r="S301" s="5">
        <v>580</v>
      </c>
      <c r="T301" s="7">
        <v>710</v>
      </c>
      <c r="U301" s="5" t="s">
        <v>407</v>
      </c>
      <c r="V301" t="s">
        <v>407</v>
      </c>
    </row>
    <row r="302" spans="1:22" x14ac:dyDescent="0.3">
      <c r="A302" s="19">
        <v>4121307</v>
      </c>
      <c r="B302" s="7" t="s">
        <v>305</v>
      </c>
      <c r="C302" s="5">
        <v>4205</v>
      </c>
      <c r="D302" s="5">
        <v>4834</v>
      </c>
      <c r="E302" s="5">
        <v>5193</v>
      </c>
      <c r="F302" s="5">
        <v>1632</v>
      </c>
      <c r="G302" s="5">
        <v>2055</v>
      </c>
      <c r="H302" s="5">
        <v>2210</v>
      </c>
      <c r="I302" s="5">
        <v>268</v>
      </c>
      <c r="J302" s="5">
        <v>370</v>
      </c>
      <c r="K302" s="7">
        <v>406</v>
      </c>
      <c r="L302" s="5">
        <v>501</v>
      </c>
      <c r="M302" s="5">
        <v>481</v>
      </c>
      <c r="N302" s="7">
        <v>586</v>
      </c>
      <c r="O302" s="5">
        <v>906</v>
      </c>
      <c r="P302" s="5">
        <v>1028</v>
      </c>
      <c r="Q302" s="5">
        <v>1078</v>
      </c>
      <c r="R302" s="5">
        <v>898</v>
      </c>
      <c r="S302" s="5">
        <v>900</v>
      </c>
      <c r="T302" s="7">
        <v>913</v>
      </c>
      <c r="U302" s="5" t="s">
        <v>407</v>
      </c>
      <c r="V302" t="s">
        <v>407</v>
      </c>
    </row>
    <row r="303" spans="1:22" x14ac:dyDescent="0.3">
      <c r="A303" s="19">
        <v>4121356</v>
      </c>
      <c r="B303" s="7" t="s">
        <v>306</v>
      </c>
      <c r="C303" s="5">
        <v>2317</v>
      </c>
      <c r="D303" s="5">
        <v>3519</v>
      </c>
      <c r="E303" s="5">
        <v>4210</v>
      </c>
      <c r="F303" s="5">
        <v>699</v>
      </c>
      <c r="G303" s="5">
        <v>1057</v>
      </c>
      <c r="H303" s="5">
        <v>1192</v>
      </c>
      <c r="I303" s="5">
        <v>9</v>
      </c>
      <c r="J303" s="5">
        <v>594</v>
      </c>
      <c r="K303" s="7">
        <v>522</v>
      </c>
      <c r="L303" s="5">
        <v>348</v>
      </c>
      <c r="M303" s="5">
        <v>312</v>
      </c>
      <c r="N303" s="7">
        <v>736</v>
      </c>
      <c r="O303" s="5">
        <v>730</v>
      </c>
      <c r="P303" s="5">
        <v>930</v>
      </c>
      <c r="Q303" s="5">
        <v>1147</v>
      </c>
      <c r="R303" s="5">
        <v>531</v>
      </c>
      <c r="S303" s="5">
        <v>626</v>
      </c>
      <c r="T303" s="7">
        <v>613</v>
      </c>
      <c r="U303" s="5" t="s">
        <v>407</v>
      </c>
      <c r="V303" t="s">
        <v>407</v>
      </c>
    </row>
    <row r="304" spans="1:22" x14ac:dyDescent="0.3">
      <c r="A304" s="19">
        <v>4121406</v>
      </c>
      <c r="B304" s="7" t="s">
        <v>307</v>
      </c>
      <c r="C304" s="5">
        <v>18841</v>
      </c>
      <c r="D304" s="5">
        <v>31613</v>
      </c>
      <c r="E304" s="5">
        <v>36716</v>
      </c>
      <c r="F304" s="5">
        <v>5155</v>
      </c>
      <c r="G304" s="5">
        <v>8286</v>
      </c>
      <c r="H304" s="5">
        <v>9822</v>
      </c>
      <c r="I304" s="5">
        <v>3465</v>
      </c>
      <c r="J304" s="5">
        <v>5059</v>
      </c>
      <c r="K304" s="5">
        <v>6447</v>
      </c>
      <c r="L304" s="5">
        <v>3519</v>
      </c>
      <c r="M304" s="5">
        <v>6422</v>
      </c>
      <c r="N304" s="5">
        <v>7628</v>
      </c>
      <c r="O304" s="5">
        <v>4561</v>
      </c>
      <c r="P304" s="5">
        <v>8548</v>
      </c>
      <c r="Q304" s="5">
        <v>8778</v>
      </c>
      <c r="R304" s="5">
        <v>2141</v>
      </c>
      <c r="S304" s="5">
        <v>3298</v>
      </c>
      <c r="T304" s="5">
        <v>4041</v>
      </c>
      <c r="U304" s="5" t="s">
        <v>407</v>
      </c>
      <c r="V304" t="s">
        <v>407</v>
      </c>
    </row>
    <row r="305" spans="1:22" ht="15" customHeight="1" x14ac:dyDescent="0.3">
      <c r="A305" s="19">
        <v>4121505</v>
      </c>
      <c r="B305" s="7" t="s">
        <v>308</v>
      </c>
      <c r="C305" s="5">
        <v>8078</v>
      </c>
      <c r="D305" s="5">
        <v>15965</v>
      </c>
      <c r="E305" s="5">
        <v>19303</v>
      </c>
      <c r="F305" s="5">
        <v>2295</v>
      </c>
      <c r="G305" s="5">
        <v>3750</v>
      </c>
      <c r="H305" s="5">
        <v>4281</v>
      </c>
      <c r="I305" s="5">
        <v>2049</v>
      </c>
      <c r="J305" s="5">
        <v>4090</v>
      </c>
      <c r="K305" s="5">
        <v>4680</v>
      </c>
      <c r="L305" s="5">
        <v>627</v>
      </c>
      <c r="M305" s="5">
        <v>1702</v>
      </c>
      <c r="N305" s="5">
        <v>2531</v>
      </c>
      <c r="O305" s="5">
        <v>1961</v>
      </c>
      <c r="P305" s="5">
        <v>4402</v>
      </c>
      <c r="Q305" s="5">
        <v>5428</v>
      </c>
      <c r="R305" s="5">
        <v>1146</v>
      </c>
      <c r="S305" s="5">
        <v>2021</v>
      </c>
      <c r="T305" s="5">
        <v>2384</v>
      </c>
      <c r="U305" s="5" t="s">
        <v>407</v>
      </c>
      <c r="V305" t="s">
        <v>407</v>
      </c>
    </row>
    <row r="306" spans="1:22" x14ac:dyDescent="0.3">
      <c r="A306" s="19">
        <v>4121604</v>
      </c>
      <c r="B306" s="7" t="s">
        <v>309</v>
      </c>
      <c r="C306" s="5">
        <v>6330</v>
      </c>
      <c r="D306" s="5">
        <v>9937</v>
      </c>
      <c r="E306" s="5">
        <v>11491</v>
      </c>
      <c r="F306" s="5">
        <v>1340</v>
      </c>
      <c r="G306" s="5">
        <v>2163</v>
      </c>
      <c r="H306" s="5">
        <v>2429</v>
      </c>
      <c r="I306" s="5">
        <v>614</v>
      </c>
      <c r="J306" s="5">
        <v>808</v>
      </c>
      <c r="K306" s="5">
        <v>1322</v>
      </c>
      <c r="L306" s="5">
        <v>944</v>
      </c>
      <c r="M306" s="5">
        <v>1510</v>
      </c>
      <c r="N306" s="5">
        <v>1657</v>
      </c>
      <c r="O306" s="5">
        <v>2727</v>
      </c>
      <c r="P306" s="5">
        <v>4349</v>
      </c>
      <c r="Q306" s="5">
        <v>4869</v>
      </c>
      <c r="R306" s="5">
        <v>705</v>
      </c>
      <c r="S306" s="5">
        <v>1107</v>
      </c>
      <c r="T306" s="5">
        <v>1213</v>
      </c>
      <c r="U306" s="5" t="s">
        <v>407</v>
      </c>
      <c r="V306" t="s">
        <v>407</v>
      </c>
    </row>
    <row r="307" spans="1:22" x14ac:dyDescent="0.3">
      <c r="A307" s="19">
        <v>4121703</v>
      </c>
      <c r="B307" s="7" t="s">
        <v>310</v>
      </c>
      <c r="C307" s="5">
        <v>8321</v>
      </c>
      <c r="D307" s="5">
        <v>21873</v>
      </c>
      <c r="E307" s="5">
        <v>25502</v>
      </c>
      <c r="F307" s="5">
        <v>3180</v>
      </c>
      <c r="G307" s="5">
        <v>6886</v>
      </c>
      <c r="H307" s="5">
        <v>8185</v>
      </c>
      <c r="I307" s="5">
        <v>402</v>
      </c>
      <c r="J307" s="5">
        <v>2789</v>
      </c>
      <c r="K307" s="5">
        <v>3273</v>
      </c>
      <c r="L307" s="5">
        <v>1163</v>
      </c>
      <c r="M307" s="5">
        <v>4229</v>
      </c>
      <c r="N307" s="5">
        <v>5033</v>
      </c>
      <c r="O307" s="5">
        <v>2500</v>
      </c>
      <c r="P307" s="5">
        <v>5325</v>
      </c>
      <c r="Q307" s="5">
        <v>5556</v>
      </c>
      <c r="R307" s="5">
        <v>1076</v>
      </c>
      <c r="S307" s="5">
        <v>2644</v>
      </c>
      <c r="T307" s="5">
        <v>3455</v>
      </c>
      <c r="U307" s="5" t="s">
        <v>407</v>
      </c>
      <c r="V307" t="s">
        <v>407</v>
      </c>
    </row>
    <row r="308" spans="1:22" x14ac:dyDescent="0.3">
      <c r="A308" s="19">
        <v>4121752</v>
      </c>
      <c r="B308" s="7" t="s">
        <v>311</v>
      </c>
      <c r="C308" s="5">
        <v>3815</v>
      </c>
      <c r="D308" s="5">
        <v>6758</v>
      </c>
      <c r="E308" s="5">
        <v>7704</v>
      </c>
      <c r="F308" s="5">
        <v>888</v>
      </c>
      <c r="G308" s="5">
        <v>1833</v>
      </c>
      <c r="H308" s="5">
        <v>2053</v>
      </c>
      <c r="I308" s="5">
        <v>141</v>
      </c>
      <c r="J308" s="5">
        <v>1378</v>
      </c>
      <c r="K308" s="5">
        <v>1355</v>
      </c>
      <c r="L308" s="5">
        <v>610</v>
      </c>
      <c r="M308" s="5">
        <v>590</v>
      </c>
      <c r="N308" s="7">
        <v>778</v>
      </c>
      <c r="O308" s="5">
        <v>1494</v>
      </c>
      <c r="P308" s="5">
        <v>1707</v>
      </c>
      <c r="Q308" s="5">
        <v>2088</v>
      </c>
      <c r="R308" s="5">
        <v>682</v>
      </c>
      <c r="S308" s="5">
        <v>1250</v>
      </c>
      <c r="T308" s="5">
        <v>1430</v>
      </c>
      <c r="U308" s="5" t="s">
        <v>407</v>
      </c>
      <c r="V308" t="s">
        <v>407</v>
      </c>
    </row>
    <row r="309" spans="1:22" x14ac:dyDescent="0.3">
      <c r="A309" s="19">
        <v>4121802</v>
      </c>
      <c r="B309" s="7" t="s">
        <v>312</v>
      </c>
      <c r="C309" s="5">
        <v>9314</v>
      </c>
      <c r="D309" s="5">
        <v>18946</v>
      </c>
      <c r="E309" s="5">
        <v>20595</v>
      </c>
      <c r="F309" s="5">
        <v>3464</v>
      </c>
      <c r="G309" s="5">
        <v>4863</v>
      </c>
      <c r="H309" s="5">
        <v>5691</v>
      </c>
      <c r="I309" s="5">
        <v>1226</v>
      </c>
      <c r="J309" s="5">
        <v>5465</v>
      </c>
      <c r="K309" s="5">
        <v>5590</v>
      </c>
      <c r="L309" s="5">
        <v>842</v>
      </c>
      <c r="M309" s="5">
        <v>2116</v>
      </c>
      <c r="N309" s="5">
        <v>2463</v>
      </c>
      <c r="O309" s="5">
        <v>2053</v>
      </c>
      <c r="P309" s="5">
        <v>3876</v>
      </c>
      <c r="Q309" s="5">
        <v>4048</v>
      </c>
      <c r="R309" s="5">
        <v>1729</v>
      </c>
      <c r="S309" s="5">
        <v>2626</v>
      </c>
      <c r="T309" s="5">
        <v>2803</v>
      </c>
      <c r="U309" s="5" t="s">
        <v>407</v>
      </c>
      <c r="V309" t="s">
        <v>407</v>
      </c>
    </row>
    <row r="310" spans="1:22" x14ac:dyDescent="0.3">
      <c r="A310" s="19">
        <v>4121901</v>
      </c>
      <c r="B310" s="7" t="s">
        <v>313</v>
      </c>
      <c r="C310" s="5">
        <v>9557</v>
      </c>
      <c r="D310" s="5">
        <v>13418</v>
      </c>
      <c r="E310" s="5">
        <v>14043</v>
      </c>
      <c r="F310" s="5">
        <v>3945</v>
      </c>
      <c r="G310" s="5">
        <v>5498</v>
      </c>
      <c r="H310" s="5">
        <v>6048</v>
      </c>
      <c r="I310" s="5">
        <v>759</v>
      </c>
      <c r="J310" s="5">
        <v>817</v>
      </c>
      <c r="K310" s="7">
        <v>995</v>
      </c>
      <c r="L310" s="5">
        <v>1201</v>
      </c>
      <c r="M310" s="5">
        <v>2886</v>
      </c>
      <c r="N310" s="5">
        <v>2750</v>
      </c>
      <c r="O310" s="5">
        <v>2065</v>
      </c>
      <c r="P310" s="5">
        <v>2336</v>
      </c>
      <c r="Q310" s="5">
        <v>2293</v>
      </c>
      <c r="R310" s="5">
        <v>1587</v>
      </c>
      <c r="S310" s="5">
        <v>1881</v>
      </c>
      <c r="T310" s="5">
        <v>1958</v>
      </c>
      <c r="U310" s="5" t="s">
        <v>407</v>
      </c>
      <c r="V310" t="s">
        <v>407</v>
      </c>
    </row>
    <row r="311" spans="1:22" x14ac:dyDescent="0.3">
      <c r="A311" s="19">
        <v>4122008</v>
      </c>
      <c r="B311" s="7" t="s">
        <v>314</v>
      </c>
      <c r="C311" s="5">
        <v>10203</v>
      </c>
      <c r="D311" s="5">
        <v>21533</v>
      </c>
      <c r="E311" s="5">
        <v>23396</v>
      </c>
      <c r="F311" s="5">
        <v>1584</v>
      </c>
      <c r="G311" s="5">
        <v>2614</v>
      </c>
      <c r="H311" s="5">
        <v>2997</v>
      </c>
      <c r="I311" s="5">
        <v>4817</v>
      </c>
      <c r="J311" s="5">
        <v>7506</v>
      </c>
      <c r="K311" s="5">
        <v>7929</v>
      </c>
      <c r="L311" s="5">
        <v>622</v>
      </c>
      <c r="M311" s="5">
        <v>3423</v>
      </c>
      <c r="N311" s="5">
        <v>1637</v>
      </c>
      <c r="O311" s="5">
        <v>2130</v>
      </c>
      <c r="P311" s="5">
        <v>6316</v>
      </c>
      <c r="Q311" s="5">
        <v>9115</v>
      </c>
      <c r="R311" s="5">
        <v>1050</v>
      </c>
      <c r="S311" s="5">
        <v>1674</v>
      </c>
      <c r="T311" s="5">
        <v>1718</v>
      </c>
      <c r="U311" s="5" t="s">
        <v>407</v>
      </c>
      <c r="V311" t="s">
        <v>407</v>
      </c>
    </row>
    <row r="312" spans="1:22" x14ac:dyDescent="0.3">
      <c r="A312" s="19">
        <v>4122107</v>
      </c>
      <c r="B312" s="7" t="s">
        <v>315</v>
      </c>
      <c r="C312" s="5">
        <v>2550</v>
      </c>
      <c r="D312" s="5">
        <v>4111</v>
      </c>
      <c r="E312" s="5">
        <v>4657</v>
      </c>
      <c r="F312" s="5">
        <v>804</v>
      </c>
      <c r="G312" s="5">
        <v>1131</v>
      </c>
      <c r="H312" s="5">
        <v>1206</v>
      </c>
      <c r="I312" s="5">
        <v>107</v>
      </c>
      <c r="J312" s="5">
        <v>426</v>
      </c>
      <c r="K312" s="7">
        <v>652</v>
      </c>
      <c r="L312" s="5">
        <v>206</v>
      </c>
      <c r="M312" s="5">
        <v>378</v>
      </c>
      <c r="N312" s="7">
        <v>437</v>
      </c>
      <c r="O312" s="5">
        <v>1003</v>
      </c>
      <c r="P312" s="5">
        <v>1647</v>
      </c>
      <c r="Q312" s="5">
        <v>1852</v>
      </c>
      <c r="R312" s="5">
        <v>430</v>
      </c>
      <c r="S312" s="5">
        <v>529</v>
      </c>
      <c r="T312" s="7">
        <v>510</v>
      </c>
      <c r="U312" s="5" t="s">
        <v>407</v>
      </c>
      <c r="V312" t="s">
        <v>407</v>
      </c>
    </row>
    <row r="313" spans="1:22" x14ac:dyDescent="0.3">
      <c r="A313" s="19">
        <v>4122156</v>
      </c>
      <c r="B313" s="7" t="s">
        <v>316</v>
      </c>
      <c r="C313" s="5">
        <v>3949</v>
      </c>
      <c r="D313" s="5">
        <v>11770</v>
      </c>
      <c r="E313" s="5">
        <v>14908</v>
      </c>
      <c r="F313" s="5">
        <v>1268</v>
      </c>
      <c r="G313" s="5">
        <v>1908</v>
      </c>
      <c r="H313" s="5">
        <v>2331</v>
      </c>
      <c r="I313" s="5">
        <v>255</v>
      </c>
      <c r="J313" s="5">
        <v>241</v>
      </c>
      <c r="K313" s="7">
        <v>435</v>
      </c>
      <c r="L313" s="5">
        <v>510</v>
      </c>
      <c r="M313" s="5">
        <v>1623</v>
      </c>
      <c r="N313" s="5">
        <v>1764</v>
      </c>
      <c r="O313" s="5">
        <v>470</v>
      </c>
      <c r="P313" s="5">
        <v>6673</v>
      </c>
      <c r="Q313" s="5">
        <v>8796</v>
      </c>
      <c r="R313" s="5">
        <v>1446</v>
      </c>
      <c r="S313" s="5">
        <v>1325</v>
      </c>
      <c r="T313" s="5">
        <v>1583</v>
      </c>
      <c r="U313" s="5" t="s">
        <v>407</v>
      </c>
      <c r="V313" t="s">
        <v>407</v>
      </c>
    </row>
    <row r="314" spans="1:22" x14ac:dyDescent="0.3">
      <c r="A314" s="19">
        <v>4122172</v>
      </c>
      <c r="B314" s="7" t="s">
        <v>317</v>
      </c>
      <c r="C314" s="5">
        <v>1727</v>
      </c>
      <c r="D314" s="5">
        <v>3587</v>
      </c>
      <c r="E314" s="5">
        <v>3943</v>
      </c>
      <c r="F314" s="5">
        <v>575</v>
      </c>
      <c r="G314" s="5">
        <v>847</v>
      </c>
      <c r="H314" s="7">
        <v>942</v>
      </c>
      <c r="I314" s="5">
        <v>5</v>
      </c>
      <c r="J314" s="5">
        <v>377</v>
      </c>
      <c r="K314" s="7">
        <v>474</v>
      </c>
      <c r="L314" s="5">
        <v>133</v>
      </c>
      <c r="M314" s="5">
        <v>714</v>
      </c>
      <c r="N314" s="7">
        <v>935</v>
      </c>
      <c r="O314" s="5">
        <v>736</v>
      </c>
      <c r="P314" s="5">
        <v>1250</v>
      </c>
      <c r="Q314" s="5">
        <v>1182</v>
      </c>
      <c r="R314" s="5">
        <v>278</v>
      </c>
      <c r="S314" s="5">
        <v>399</v>
      </c>
      <c r="T314" s="7">
        <v>411</v>
      </c>
      <c r="U314" s="5" t="s">
        <v>407</v>
      </c>
      <c r="V314" t="s">
        <v>407</v>
      </c>
    </row>
    <row r="315" spans="1:22" x14ac:dyDescent="0.3">
      <c r="A315" s="19">
        <v>4122206</v>
      </c>
      <c r="B315" s="7" t="s">
        <v>318</v>
      </c>
      <c r="C315" s="5">
        <v>430874</v>
      </c>
      <c r="D315" s="5">
        <v>524754</v>
      </c>
      <c r="E315" s="5">
        <v>569543</v>
      </c>
      <c r="F315" s="5">
        <v>7616</v>
      </c>
      <c r="G315" s="5">
        <v>12251</v>
      </c>
      <c r="H315" s="5">
        <v>14113</v>
      </c>
      <c r="I315" s="5">
        <v>415650</v>
      </c>
      <c r="J315" s="5">
        <v>11733</v>
      </c>
      <c r="K315" s="5">
        <v>57745</v>
      </c>
      <c r="L315" s="5">
        <v>2481</v>
      </c>
      <c r="M315" s="5">
        <v>5023</v>
      </c>
      <c r="N315" s="5">
        <v>5367</v>
      </c>
      <c r="O315" s="5">
        <v>1676</v>
      </c>
      <c r="P315" s="5">
        <v>2416</v>
      </c>
      <c r="Q315" s="5">
        <v>2608</v>
      </c>
      <c r="R315" s="5">
        <v>3451</v>
      </c>
      <c r="S315" s="5">
        <v>5904</v>
      </c>
      <c r="T315" s="5">
        <v>5713</v>
      </c>
      <c r="U315" s="5">
        <v>487427</v>
      </c>
      <c r="V315" s="6">
        <v>483997</v>
      </c>
    </row>
    <row r="316" spans="1:22" x14ac:dyDescent="0.3">
      <c r="A316" s="19">
        <v>4122305</v>
      </c>
      <c r="B316" s="7" t="s">
        <v>319</v>
      </c>
      <c r="C316" s="5">
        <v>44061</v>
      </c>
      <c r="D316" s="5">
        <v>6293</v>
      </c>
      <c r="E316" s="5">
        <v>89238</v>
      </c>
      <c r="F316" s="5">
        <v>11307</v>
      </c>
      <c r="G316" s="5">
        <v>784</v>
      </c>
      <c r="H316" s="5">
        <v>17207</v>
      </c>
      <c r="I316" s="5">
        <v>20115</v>
      </c>
      <c r="J316" s="5">
        <v>458</v>
      </c>
      <c r="K316" s="5">
        <v>49977</v>
      </c>
      <c r="L316" s="5">
        <v>4378</v>
      </c>
      <c r="M316" s="5">
        <v>626</v>
      </c>
      <c r="N316" s="5">
        <v>8319</v>
      </c>
      <c r="O316" s="5">
        <v>3523</v>
      </c>
      <c r="P316" s="5">
        <v>4121</v>
      </c>
      <c r="Q316" s="5">
        <v>6946</v>
      </c>
      <c r="R316" s="5">
        <v>4738</v>
      </c>
      <c r="S316" s="5">
        <v>304</v>
      </c>
      <c r="T316" s="5">
        <v>6789</v>
      </c>
      <c r="U316" s="5" t="s">
        <v>407</v>
      </c>
      <c r="V316" t="s">
        <v>407</v>
      </c>
    </row>
    <row r="317" spans="1:22" x14ac:dyDescent="0.3">
      <c r="A317" s="19">
        <v>4122404</v>
      </c>
      <c r="B317" s="7" t="s">
        <v>320</v>
      </c>
      <c r="C317" s="5">
        <v>99114</v>
      </c>
      <c r="D317" s="5">
        <v>228192</v>
      </c>
      <c r="E317" s="5">
        <v>244344</v>
      </c>
      <c r="F317" s="5">
        <v>24569</v>
      </c>
      <c r="G317" s="5">
        <v>38195</v>
      </c>
      <c r="H317" s="5">
        <v>42276</v>
      </c>
      <c r="I317" s="5">
        <v>45337</v>
      </c>
      <c r="J317" s="5">
        <v>143598</v>
      </c>
      <c r="K317" s="5">
        <v>105073</v>
      </c>
      <c r="L317" s="5">
        <v>12387</v>
      </c>
      <c r="M317" s="5">
        <v>18621</v>
      </c>
      <c r="N317" s="5">
        <v>20752</v>
      </c>
      <c r="O317" s="5">
        <v>7175</v>
      </c>
      <c r="P317" s="5">
        <v>12322</v>
      </c>
      <c r="Q317" s="5">
        <v>12473</v>
      </c>
      <c r="R317" s="5">
        <v>9646</v>
      </c>
      <c r="S317" s="5">
        <v>15456</v>
      </c>
      <c r="T317" s="5">
        <v>17188</v>
      </c>
      <c r="U317" s="5" t="s">
        <v>407</v>
      </c>
      <c r="V317" s="6">
        <v>46583</v>
      </c>
    </row>
    <row r="318" spans="1:22" x14ac:dyDescent="0.3">
      <c r="A318" s="19">
        <v>4122503</v>
      </c>
      <c r="B318" s="7" t="s">
        <v>321</v>
      </c>
      <c r="C318" s="5">
        <v>8626</v>
      </c>
      <c r="D318" s="5">
        <v>11895</v>
      </c>
      <c r="E318" s="5">
        <v>13862</v>
      </c>
      <c r="F318" s="5">
        <v>2073</v>
      </c>
      <c r="G318" s="5">
        <v>3228</v>
      </c>
      <c r="H318" s="5">
        <v>3574</v>
      </c>
      <c r="I318" s="5">
        <v>398</v>
      </c>
      <c r="J318" s="5">
        <v>523</v>
      </c>
      <c r="K318" s="7">
        <v>234</v>
      </c>
      <c r="L318" s="5">
        <v>1715</v>
      </c>
      <c r="M318" s="5">
        <v>2300</v>
      </c>
      <c r="N318" s="5">
        <v>3278</v>
      </c>
      <c r="O318" s="5">
        <v>3315</v>
      </c>
      <c r="P318" s="5">
        <v>4602</v>
      </c>
      <c r="Q318" s="5">
        <v>5484</v>
      </c>
      <c r="R318" s="5">
        <v>1125</v>
      </c>
      <c r="S318" s="5">
        <v>1242</v>
      </c>
      <c r="T318" s="5">
        <v>1292</v>
      </c>
      <c r="U318" s="5" t="s">
        <v>407</v>
      </c>
      <c r="V318" t="s">
        <v>407</v>
      </c>
    </row>
    <row r="319" spans="1:22" x14ac:dyDescent="0.3">
      <c r="A319" s="19">
        <v>4122602</v>
      </c>
      <c r="B319" s="7" t="s">
        <v>322</v>
      </c>
      <c r="C319" s="5">
        <v>11615</v>
      </c>
      <c r="D319" s="5">
        <v>23848</v>
      </c>
      <c r="E319" s="5">
        <v>26822</v>
      </c>
      <c r="F319" s="5">
        <v>2806</v>
      </c>
      <c r="G319" s="5">
        <v>4517</v>
      </c>
      <c r="H319" s="5">
        <v>5211</v>
      </c>
      <c r="I319" s="5">
        <v>3581</v>
      </c>
      <c r="J319" s="5">
        <v>11784</v>
      </c>
      <c r="K319" s="5">
        <v>13249</v>
      </c>
      <c r="L319" s="5">
        <v>1528</v>
      </c>
      <c r="M319" s="5">
        <v>2049</v>
      </c>
      <c r="N319" s="5">
        <v>2223</v>
      </c>
      <c r="O319" s="5">
        <v>2387</v>
      </c>
      <c r="P319" s="5">
        <v>3617</v>
      </c>
      <c r="Q319" s="5">
        <v>3757</v>
      </c>
      <c r="R319" s="5">
        <v>1313</v>
      </c>
      <c r="S319" s="5">
        <v>1881</v>
      </c>
      <c r="T319" s="5">
        <v>2382</v>
      </c>
      <c r="U319" s="5" t="s">
        <v>407</v>
      </c>
      <c r="V319" t="s">
        <v>407</v>
      </c>
    </row>
    <row r="320" spans="1:22" x14ac:dyDescent="0.3">
      <c r="A320" s="19">
        <v>4122651</v>
      </c>
      <c r="B320" s="7" t="s">
        <v>323</v>
      </c>
      <c r="C320" s="5">
        <v>3841</v>
      </c>
      <c r="D320" s="5">
        <v>5153</v>
      </c>
      <c r="E320" s="5">
        <v>5663</v>
      </c>
      <c r="F320" s="5">
        <v>1037</v>
      </c>
      <c r="G320" s="5">
        <v>1421</v>
      </c>
      <c r="H320" s="5">
        <v>1587</v>
      </c>
      <c r="I320" s="5">
        <v>101</v>
      </c>
      <c r="J320" s="5">
        <v>337</v>
      </c>
      <c r="K320" s="7">
        <v>317</v>
      </c>
      <c r="L320" s="5">
        <v>506</v>
      </c>
      <c r="M320" s="5">
        <v>610</v>
      </c>
      <c r="N320" s="7">
        <v>749</v>
      </c>
      <c r="O320" s="5">
        <v>1517</v>
      </c>
      <c r="P320" s="5">
        <v>2063</v>
      </c>
      <c r="Q320" s="5">
        <v>2195</v>
      </c>
      <c r="R320" s="5">
        <v>680</v>
      </c>
      <c r="S320" s="5">
        <v>722</v>
      </c>
      <c r="T320" s="7">
        <v>815</v>
      </c>
      <c r="U320" s="5" t="s">
        <v>407</v>
      </c>
      <c r="V320" t="s">
        <v>407</v>
      </c>
    </row>
    <row r="321" spans="1:22" x14ac:dyDescent="0.3">
      <c r="A321" s="19">
        <v>4122701</v>
      </c>
      <c r="B321" s="7" t="s">
        <v>324</v>
      </c>
      <c r="C321" s="5">
        <v>6039</v>
      </c>
      <c r="D321" s="5">
        <v>15879</v>
      </c>
      <c r="E321" s="5">
        <v>21187</v>
      </c>
      <c r="F321" s="5">
        <v>1614</v>
      </c>
      <c r="G321" s="5">
        <v>3050</v>
      </c>
      <c r="H321" s="5">
        <v>3668</v>
      </c>
      <c r="I321" s="5">
        <v>438</v>
      </c>
      <c r="J321" s="5">
        <v>4918</v>
      </c>
      <c r="K321" s="5">
        <v>8854</v>
      </c>
      <c r="L321" s="5">
        <v>918</v>
      </c>
      <c r="M321" s="5">
        <v>2187</v>
      </c>
      <c r="N321" s="5">
        <v>2637</v>
      </c>
      <c r="O321" s="5">
        <v>2287</v>
      </c>
      <c r="P321" s="5">
        <v>4812</v>
      </c>
      <c r="Q321" s="5">
        <v>4930</v>
      </c>
      <c r="R321" s="5">
        <v>782</v>
      </c>
      <c r="S321" s="5">
        <v>912</v>
      </c>
      <c r="T321" s="5">
        <v>1099</v>
      </c>
      <c r="U321" s="5" t="s">
        <v>407</v>
      </c>
      <c r="V321" t="s">
        <v>407</v>
      </c>
    </row>
    <row r="322" spans="1:22" x14ac:dyDescent="0.3">
      <c r="A322" s="19">
        <v>4122800</v>
      </c>
      <c r="B322" s="7" t="s">
        <v>325</v>
      </c>
      <c r="C322" s="5">
        <v>3768</v>
      </c>
      <c r="D322" s="5">
        <v>5711</v>
      </c>
      <c r="E322" s="5">
        <v>6357</v>
      </c>
      <c r="F322" s="5">
        <v>853</v>
      </c>
      <c r="G322" s="5">
        <v>1216</v>
      </c>
      <c r="H322" s="5">
        <v>1379</v>
      </c>
      <c r="I322" s="5">
        <v>160</v>
      </c>
      <c r="J322" s="5">
        <v>189</v>
      </c>
      <c r="K322" s="7">
        <v>176</v>
      </c>
      <c r="L322" s="5">
        <v>427</v>
      </c>
      <c r="M322" s="5">
        <v>631</v>
      </c>
      <c r="N322" s="7">
        <v>725</v>
      </c>
      <c r="O322" s="5">
        <v>1662</v>
      </c>
      <c r="P322" s="5">
        <v>2886</v>
      </c>
      <c r="Q322" s="5">
        <v>3087</v>
      </c>
      <c r="R322" s="5">
        <v>666</v>
      </c>
      <c r="S322" s="5">
        <v>789</v>
      </c>
      <c r="T322" s="7">
        <v>991</v>
      </c>
      <c r="U322" s="5" t="s">
        <v>407</v>
      </c>
      <c r="V322" t="s">
        <v>407</v>
      </c>
    </row>
    <row r="323" spans="1:22" x14ac:dyDescent="0.3">
      <c r="A323" s="19">
        <v>4122909</v>
      </c>
      <c r="B323" s="7" t="s">
        <v>326</v>
      </c>
      <c r="C323" s="5">
        <v>3154</v>
      </c>
      <c r="D323" s="5">
        <v>4521</v>
      </c>
      <c r="E323" s="5">
        <v>4890</v>
      </c>
      <c r="F323" s="5">
        <v>1269</v>
      </c>
      <c r="G323" s="5">
        <v>1871</v>
      </c>
      <c r="H323" s="5">
        <v>2097</v>
      </c>
      <c r="I323" s="5">
        <v>71</v>
      </c>
      <c r="J323" s="5">
        <v>245</v>
      </c>
      <c r="K323" s="7">
        <v>285</v>
      </c>
      <c r="L323" s="5">
        <v>276</v>
      </c>
      <c r="M323" s="5">
        <v>514</v>
      </c>
      <c r="N323" s="7">
        <v>543</v>
      </c>
      <c r="O323" s="5">
        <v>927</v>
      </c>
      <c r="P323" s="5">
        <v>1160</v>
      </c>
      <c r="Q323" s="5">
        <v>1198</v>
      </c>
      <c r="R323" s="5">
        <v>611</v>
      </c>
      <c r="S323" s="5">
        <v>731</v>
      </c>
      <c r="T323" s="7">
        <v>766</v>
      </c>
      <c r="U323" s="5" t="s">
        <v>407</v>
      </c>
      <c r="V323" t="s">
        <v>407</v>
      </c>
    </row>
    <row r="324" spans="1:22" x14ac:dyDescent="0.3">
      <c r="A324" s="19">
        <v>4123006</v>
      </c>
      <c r="B324" s="7" t="s">
        <v>327</v>
      </c>
      <c r="C324" s="5">
        <v>9528</v>
      </c>
      <c r="D324" s="5">
        <v>19050</v>
      </c>
      <c r="E324" s="5">
        <v>21298</v>
      </c>
      <c r="F324" s="5">
        <v>2454</v>
      </c>
      <c r="G324" s="5">
        <v>4260</v>
      </c>
      <c r="H324" s="5">
        <v>5084</v>
      </c>
      <c r="I324" s="5">
        <v>342</v>
      </c>
      <c r="J324" s="5">
        <v>493</v>
      </c>
      <c r="K324" s="7">
        <v>548</v>
      </c>
      <c r="L324" s="5">
        <v>1250</v>
      </c>
      <c r="M324" s="5">
        <v>2473</v>
      </c>
      <c r="N324" s="5">
        <v>2762</v>
      </c>
      <c r="O324" s="5">
        <v>4545</v>
      </c>
      <c r="P324" s="5">
        <v>10314</v>
      </c>
      <c r="Q324" s="5">
        <v>11281</v>
      </c>
      <c r="R324" s="5">
        <v>937</v>
      </c>
      <c r="S324" s="5">
        <v>1510</v>
      </c>
      <c r="T324" s="5">
        <v>1622</v>
      </c>
      <c r="U324" s="5" t="s">
        <v>407</v>
      </c>
      <c r="V324" t="s">
        <v>407</v>
      </c>
    </row>
    <row r="325" spans="1:22" x14ac:dyDescent="0.3">
      <c r="A325" s="19">
        <v>4123105</v>
      </c>
      <c r="B325" s="7" t="s">
        <v>328</v>
      </c>
      <c r="C325" s="5">
        <v>3457</v>
      </c>
      <c r="D325" s="5">
        <v>4145</v>
      </c>
      <c r="E325" s="5">
        <v>4216</v>
      </c>
      <c r="F325" s="5">
        <v>1195</v>
      </c>
      <c r="G325" s="5">
        <v>1487</v>
      </c>
      <c r="H325" s="5">
        <v>1638</v>
      </c>
      <c r="I325" s="5">
        <v>464</v>
      </c>
      <c r="J325" s="5">
        <v>468</v>
      </c>
      <c r="K325" s="7">
        <v>419</v>
      </c>
      <c r="L325" s="5">
        <v>376</v>
      </c>
      <c r="M325" s="5">
        <v>455</v>
      </c>
      <c r="N325" s="7">
        <v>482</v>
      </c>
      <c r="O325" s="5">
        <v>787</v>
      </c>
      <c r="P325" s="5">
        <v>985</v>
      </c>
      <c r="Q325" s="7">
        <v>791</v>
      </c>
      <c r="R325" s="5">
        <v>635</v>
      </c>
      <c r="S325" s="5">
        <v>750</v>
      </c>
      <c r="T325" s="7">
        <v>885</v>
      </c>
      <c r="U325" s="5" t="s">
        <v>407</v>
      </c>
      <c r="V325" t="s">
        <v>407</v>
      </c>
    </row>
    <row r="326" spans="1:22" x14ac:dyDescent="0.3">
      <c r="A326" s="19">
        <v>4123204</v>
      </c>
      <c r="B326" s="7" t="s">
        <v>329</v>
      </c>
      <c r="C326" s="5">
        <v>2573</v>
      </c>
      <c r="D326" s="5">
        <v>4320</v>
      </c>
      <c r="E326" s="5">
        <v>4734</v>
      </c>
      <c r="F326" s="5">
        <v>1063</v>
      </c>
      <c r="G326" s="5">
        <v>1509</v>
      </c>
      <c r="H326" s="5">
        <v>1660</v>
      </c>
      <c r="I326" s="5">
        <v>73</v>
      </c>
      <c r="J326" s="5">
        <v>538</v>
      </c>
      <c r="K326" s="7">
        <v>660</v>
      </c>
      <c r="L326" s="5">
        <v>337</v>
      </c>
      <c r="M326" s="5">
        <v>980</v>
      </c>
      <c r="N326" s="5">
        <v>1164</v>
      </c>
      <c r="O326" s="5">
        <v>473</v>
      </c>
      <c r="P326" s="5">
        <v>523</v>
      </c>
      <c r="Q326" s="7">
        <v>454</v>
      </c>
      <c r="R326" s="5">
        <v>627</v>
      </c>
      <c r="S326" s="5">
        <v>770</v>
      </c>
      <c r="T326" s="7">
        <v>796</v>
      </c>
      <c r="U326" s="5" t="s">
        <v>407</v>
      </c>
      <c r="V326" t="s">
        <v>407</v>
      </c>
    </row>
    <row r="327" spans="1:22" x14ac:dyDescent="0.3">
      <c r="A327" s="19">
        <v>4123303</v>
      </c>
      <c r="B327" s="7" t="s">
        <v>330</v>
      </c>
      <c r="C327" s="5">
        <v>7412</v>
      </c>
      <c r="D327" s="5">
        <v>14200</v>
      </c>
      <c r="E327" s="5">
        <v>16577</v>
      </c>
      <c r="F327" s="5">
        <v>2648</v>
      </c>
      <c r="G327" s="5">
        <v>3566</v>
      </c>
      <c r="H327" s="5">
        <v>4090</v>
      </c>
      <c r="I327" s="5">
        <v>519</v>
      </c>
      <c r="J327" s="5">
        <v>3904</v>
      </c>
      <c r="K327" s="5">
        <v>4113</v>
      </c>
      <c r="L327" s="5">
        <v>874</v>
      </c>
      <c r="M327" s="5">
        <v>1630</v>
      </c>
      <c r="N327" s="5">
        <v>2150</v>
      </c>
      <c r="O327" s="5">
        <v>1843</v>
      </c>
      <c r="P327" s="5">
        <v>3609</v>
      </c>
      <c r="Q327" s="5">
        <v>4640</v>
      </c>
      <c r="R327" s="5">
        <v>1528</v>
      </c>
      <c r="S327" s="5">
        <v>1491</v>
      </c>
      <c r="T327" s="5">
        <v>1585</v>
      </c>
      <c r="U327" s="5" t="s">
        <v>407</v>
      </c>
      <c r="V327" t="s">
        <v>407</v>
      </c>
    </row>
    <row r="328" spans="1:22" x14ac:dyDescent="0.3">
      <c r="A328" s="19">
        <v>4123402</v>
      </c>
      <c r="B328" s="7" t="s">
        <v>331</v>
      </c>
      <c r="C328" s="5">
        <v>9883</v>
      </c>
      <c r="D328" s="5">
        <v>23140</v>
      </c>
      <c r="E328" s="5">
        <v>26512</v>
      </c>
      <c r="F328" s="5">
        <v>3615</v>
      </c>
      <c r="G328" s="5">
        <v>5909</v>
      </c>
      <c r="H328" s="5">
        <v>6814</v>
      </c>
      <c r="I328" s="5">
        <v>1698</v>
      </c>
      <c r="J328" s="5">
        <v>8071</v>
      </c>
      <c r="K328" s="5">
        <v>8588</v>
      </c>
      <c r="L328" s="5">
        <v>1300</v>
      </c>
      <c r="M328" s="5">
        <v>3533</v>
      </c>
      <c r="N328" s="5">
        <v>4464</v>
      </c>
      <c r="O328" s="5">
        <v>1970</v>
      </c>
      <c r="P328" s="5">
        <v>3646</v>
      </c>
      <c r="Q328" s="5">
        <v>4319</v>
      </c>
      <c r="R328" s="5">
        <v>1300</v>
      </c>
      <c r="S328" s="5">
        <v>1981</v>
      </c>
      <c r="T328" s="5">
        <v>2326</v>
      </c>
      <c r="U328" s="5" t="s">
        <v>407</v>
      </c>
      <c r="V328" t="s">
        <v>407</v>
      </c>
    </row>
    <row r="329" spans="1:22" x14ac:dyDescent="0.3">
      <c r="A329" s="19">
        <v>4123501</v>
      </c>
      <c r="B329" s="7" t="s">
        <v>332</v>
      </c>
      <c r="C329" s="5">
        <v>28320</v>
      </c>
      <c r="D329" s="5">
        <v>62038</v>
      </c>
      <c r="E329" s="5">
        <v>72814</v>
      </c>
      <c r="F329" s="5">
        <v>7448</v>
      </c>
      <c r="G329" s="5">
        <v>12361</v>
      </c>
      <c r="H329" s="5">
        <v>14252</v>
      </c>
      <c r="I329" s="5">
        <v>3314</v>
      </c>
      <c r="J329" s="5">
        <v>9231</v>
      </c>
      <c r="K329" s="5">
        <v>13642</v>
      </c>
      <c r="L329" s="5">
        <v>3965</v>
      </c>
      <c r="M329" s="5">
        <v>7712</v>
      </c>
      <c r="N329" s="5">
        <v>8691</v>
      </c>
      <c r="O329" s="5">
        <v>8205</v>
      </c>
      <c r="P329" s="5">
        <v>24271</v>
      </c>
      <c r="Q329" s="5">
        <v>27280</v>
      </c>
      <c r="R329" s="5">
        <v>5388</v>
      </c>
      <c r="S329" s="5">
        <v>8463</v>
      </c>
      <c r="T329" s="5">
        <v>8948</v>
      </c>
      <c r="U329" s="5" t="s">
        <v>407</v>
      </c>
      <c r="V329" t="s">
        <v>407</v>
      </c>
    </row>
    <row r="330" spans="1:22" x14ac:dyDescent="0.3">
      <c r="A330" s="19">
        <v>4123600</v>
      </c>
      <c r="B330" s="7" t="s">
        <v>333</v>
      </c>
      <c r="C330" s="5">
        <v>1692</v>
      </c>
      <c r="D330" s="5">
        <v>2276</v>
      </c>
      <c r="E330" s="5">
        <v>2532</v>
      </c>
      <c r="F330" s="5">
        <v>720</v>
      </c>
      <c r="G330" s="5">
        <v>1087</v>
      </c>
      <c r="H330" s="5">
        <v>1215</v>
      </c>
      <c r="I330" s="5">
        <v>42</v>
      </c>
      <c r="J330" s="5">
        <v>19</v>
      </c>
      <c r="K330" s="7">
        <v>23</v>
      </c>
      <c r="L330" s="5">
        <v>88</v>
      </c>
      <c r="M330" s="5">
        <v>198</v>
      </c>
      <c r="N330" s="7">
        <v>281</v>
      </c>
      <c r="O330" s="5">
        <v>389</v>
      </c>
      <c r="P330" s="5">
        <v>530</v>
      </c>
      <c r="Q330" s="7">
        <v>644</v>
      </c>
      <c r="R330" s="5">
        <v>453</v>
      </c>
      <c r="S330" s="5">
        <v>442</v>
      </c>
      <c r="T330" s="7">
        <v>370</v>
      </c>
      <c r="U330" s="5" t="s">
        <v>407</v>
      </c>
      <c r="V330" t="s">
        <v>407</v>
      </c>
    </row>
    <row r="331" spans="1:22" x14ac:dyDescent="0.3">
      <c r="A331" s="19">
        <v>4123709</v>
      </c>
      <c r="B331" s="7" t="s">
        <v>334</v>
      </c>
      <c r="C331" s="5">
        <v>8909</v>
      </c>
      <c r="D331" s="5">
        <v>15787</v>
      </c>
      <c r="E331" s="5">
        <v>17709</v>
      </c>
      <c r="F331" s="5">
        <v>3089</v>
      </c>
      <c r="G331" s="5">
        <v>4425</v>
      </c>
      <c r="H331" s="5">
        <v>5010</v>
      </c>
      <c r="I331" s="5">
        <v>793</v>
      </c>
      <c r="J331" s="5">
        <v>2791</v>
      </c>
      <c r="K331" s="5">
        <v>2849</v>
      </c>
      <c r="L331" s="5">
        <v>1077</v>
      </c>
      <c r="M331" s="5">
        <v>2035</v>
      </c>
      <c r="N331" s="5">
        <v>2166</v>
      </c>
      <c r="O331" s="5">
        <v>2328</v>
      </c>
      <c r="P331" s="5">
        <v>4739</v>
      </c>
      <c r="Q331" s="5">
        <v>5627</v>
      </c>
      <c r="R331" s="5">
        <v>1622</v>
      </c>
      <c r="S331" s="5">
        <v>1797</v>
      </c>
      <c r="T331" s="5">
        <v>2058</v>
      </c>
      <c r="U331" s="5" t="s">
        <v>407</v>
      </c>
      <c r="V331" t="s">
        <v>407</v>
      </c>
    </row>
    <row r="332" spans="1:22" ht="16.2" customHeight="1" x14ac:dyDescent="0.3">
      <c r="A332" s="19">
        <v>4123808</v>
      </c>
      <c r="B332" s="7" t="s">
        <v>335</v>
      </c>
      <c r="C332" s="5">
        <v>10115</v>
      </c>
      <c r="D332" s="5">
        <v>21095</v>
      </c>
      <c r="E332" s="5">
        <v>22110</v>
      </c>
      <c r="F332" s="5">
        <v>2175</v>
      </c>
      <c r="G332" s="5">
        <v>3671</v>
      </c>
      <c r="H332" s="5">
        <v>4247</v>
      </c>
      <c r="I332" s="5">
        <v>1313</v>
      </c>
      <c r="J332" s="5">
        <v>5112</v>
      </c>
      <c r="K332" s="5">
        <v>4435</v>
      </c>
      <c r="L332" s="5">
        <v>1507</v>
      </c>
      <c r="M332" s="5">
        <v>2733</v>
      </c>
      <c r="N332" s="5">
        <v>3239</v>
      </c>
      <c r="O332" s="5">
        <v>3973</v>
      </c>
      <c r="P332" s="5">
        <v>7521</v>
      </c>
      <c r="Q332" s="5">
        <v>8133</v>
      </c>
      <c r="R332" s="5">
        <v>1147</v>
      </c>
      <c r="S332" s="5">
        <v>2058</v>
      </c>
      <c r="T332" s="5">
        <v>2056</v>
      </c>
      <c r="U332" s="5" t="s">
        <v>407</v>
      </c>
      <c r="V332" t="s">
        <v>407</v>
      </c>
    </row>
    <row r="333" spans="1:22" x14ac:dyDescent="0.3">
      <c r="A333" s="19">
        <v>4123824</v>
      </c>
      <c r="B333" s="7" t="s">
        <v>336</v>
      </c>
      <c r="C333" s="5">
        <v>3273</v>
      </c>
      <c r="D333" s="5">
        <v>6671</v>
      </c>
      <c r="E333" s="5">
        <v>7634</v>
      </c>
      <c r="F333" s="5">
        <v>794</v>
      </c>
      <c r="G333" s="5">
        <v>1283</v>
      </c>
      <c r="H333" s="5">
        <v>1496</v>
      </c>
      <c r="I333" s="5">
        <v>237</v>
      </c>
      <c r="J333" s="5">
        <v>1479</v>
      </c>
      <c r="K333" s="5">
        <v>1831</v>
      </c>
      <c r="L333" s="5">
        <v>266</v>
      </c>
      <c r="M333" s="5">
        <v>743</v>
      </c>
      <c r="N333" s="7">
        <v>785</v>
      </c>
      <c r="O333" s="5">
        <v>1440</v>
      </c>
      <c r="P333" s="5">
        <v>2538</v>
      </c>
      <c r="Q333" s="5">
        <v>2884</v>
      </c>
      <c r="R333" s="5">
        <v>536</v>
      </c>
      <c r="S333" s="5">
        <v>628</v>
      </c>
      <c r="T333" s="7">
        <v>638</v>
      </c>
      <c r="U333" s="5" t="s">
        <v>407</v>
      </c>
      <c r="V333" t="s">
        <v>407</v>
      </c>
    </row>
    <row r="334" spans="1:22" x14ac:dyDescent="0.3">
      <c r="A334" s="19">
        <v>4123857</v>
      </c>
      <c r="B334" s="7" t="s">
        <v>337</v>
      </c>
      <c r="C334" s="5">
        <v>6542</v>
      </c>
      <c r="D334" s="5">
        <v>10961</v>
      </c>
      <c r="E334" s="5">
        <v>11367</v>
      </c>
      <c r="F334" s="5">
        <v>747</v>
      </c>
      <c r="G334" s="5">
        <v>1567</v>
      </c>
      <c r="H334" s="5">
        <v>2015</v>
      </c>
      <c r="I334" s="5">
        <v>3244</v>
      </c>
      <c r="J334" s="5">
        <v>3460</v>
      </c>
      <c r="K334" s="5">
        <v>2942</v>
      </c>
      <c r="L334" s="5">
        <v>360</v>
      </c>
      <c r="M334" s="5">
        <v>952</v>
      </c>
      <c r="N334" s="5">
        <v>1082</v>
      </c>
      <c r="O334" s="5">
        <v>1831</v>
      </c>
      <c r="P334" s="5">
        <v>4352</v>
      </c>
      <c r="Q334" s="5">
        <v>4619</v>
      </c>
      <c r="R334" s="5">
        <v>360</v>
      </c>
      <c r="S334" s="5">
        <v>630</v>
      </c>
      <c r="T334" s="7">
        <v>710</v>
      </c>
      <c r="U334" s="5" t="s">
        <v>407</v>
      </c>
      <c r="V334" t="s">
        <v>407</v>
      </c>
    </row>
    <row r="335" spans="1:22" x14ac:dyDescent="0.3">
      <c r="A335" s="19">
        <v>4123907</v>
      </c>
      <c r="B335" s="7" t="s">
        <v>338</v>
      </c>
      <c r="C335" s="5">
        <v>12549</v>
      </c>
      <c r="D335" s="5">
        <v>15853</v>
      </c>
      <c r="E335" s="5">
        <v>16117</v>
      </c>
      <c r="F335" s="5">
        <v>5223</v>
      </c>
      <c r="G335" s="5">
        <v>6399</v>
      </c>
      <c r="H335" s="5">
        <v>6835</v>
      </c>
      <c r="I335" s="5">
        <v>634</v>
      </c>
      <c r="J335" s="5">
        <v>838</v>
      </c>
      <c r="K335" s="7">
        <v>900</v>
      </c>
      <c r="L335" s="5">
        <v>1714</v>
      </c>
      <c r="M335" s="5">
        <v>3100</v>
      </c>
      <c r="N335" s="5">
        <v>3218</v>
      </c>
      <c r="O335" s="5">
        <v>2896</v>
      </c>
      <c r="P335" s="5">
        <v>2897</v>
      </c>
      <c r="Q335" s="5">
        <v>2501</v>
      </c>
      <c r="R335" s="5">
        <v>2082</v>
      </c>
      <c r="S335" s="5">
        <v>2619</v>
      </c>
      <c r="T335" s="5">
        <v>2664</v>
      </c>
      <c r="U335" s="5" t="s">
        <v>407</v>
      </c>
      <c r="V335" t="s">
        <v>407</v>
      </c>
    </row>
    <row r="336" spans="1:22" x14ac:dyDescent="0.3">
      <c r="A336" s="19">
        <v>4123956</v>
      </c>
      <c r="B336" s="7" t="s">
        <v>339</v>
      </c>
      <c r="C336" s="5">
        <v>2893</v>
      </c>
      <c r="D336" s="5">
        <v>9259</v>
      </c>
      <c r="E336" s="5">
        <v>10477</v>
      </c>
      <c r="F336" s="5">
        <v>697</v>
      </c>
      <c r="G336" s="5">
        <v>1373</v>
      </c>
      <c r="H336" s="5">
        <v>1529</v>
      </c>
      <c r="I336" s="5">
        <v>183</v>
      </c>
      <c r="J336" s="5">
        <v>3761</v>
      </c>
      <c r="K336" s="5">
        <v>4058</v>
      </c>
      <c r="L336" s="5">
        <v>207</v>
      </c>
      <c r="M336" s="5">
        <v>384</v>
      </c>
      <c r="N336" s="7">
        <v>438</v>
      </c>
      <c r="O336" s="5">
        <v>1434</v>
      </c>
      <c r="P336" s="5">
        <v>3099</v>
      </c>
      <c r="Q336" s="5">
        <v>3753</v>
      </c>
      <c r="R336" s="5">
        <v>372</v>
      </c>
      <c r="S336" s="5">
        <v>642</v>
      </c>
      <c r="T336" s="7">
        <v>699</v>
      </c>
      <c r="U336" s="5" t="s">
        <v>407</v>
      </c>
      <c r="V336" t="s">
        <v>407</v>
      </c>
    </row>
    <row r="337" spans="1:22" x14ac:dyDescent="0.3">
      <c r="A337" s="19">
        <v>4124020</v>
      </c>
      <c r="B337" s="7" t="s">
        <v>340</v>
      </c>
      <c r="C337" s="5">
        <v>7794</v>
      </c>
      <c r="D337" s="5">
        <v>19758</v>
      </c>
      <c r="E337" s="5">
        <v>26549</v>
      </c>
      <c r="F337" s="5">
        <v>2310</v>
      </c>
      <c r="G337" s="5">
        <v>4641</v>
      </c>
      <c r="H337" s="5">
        <v>5319</v>
      </c>
      <c r="I337" s="5">
        <v>1199</v>
      </c>
      <c r="J337" s="5">
        <v>7545</v>
      </c>
      <c r="K337" s="5">
        <v>12905</v>
      </c>
      <c r="L337" s="5">
        <v>1136</v>
      </c>
      <c r="M337" s="5">
        <v>2834</v>
      </c>
      <c r="N337" s="5">
        <v>2976</v>
      </c>
      <c r="O337" s="5">
        <v>1624</v>
      </c>
      <c r="P337" s="5">
        <v>2720</v>
      </c>
      <c r="Q337" s="5">
        <v>3087</v>
      </c>
      <c r="R337" s="5">
        <v>1525</v>
      </c>
      <c r="S337" s="5">
        <v>2018</v>
      </c>
      <c r="T337" s="5">
        <v>2262</v>
      </c>
      <c r="U337" s="5" t="s">
        <v>407</v>
      </c>
      <c r="V337" t="s">
        <v>407</v>
      </c>
    </row>
    <row r="338" spans="1:22" x14ac:dyDescent="0.3">
      <c r="A338" s="19">
        <v>4124053</v>
      </c>
      <c r="B338" s="7" t="s">
        <v>341</v>
      </c>
      <c r="C338" s="5">
        <v>23179</v>
      </c>
      <c r="D338" s="5">
        <v>38025</v>
      </c>
      <c r="E338" s="5">
        <v>42521</v>
      </c>
      <c r="F338" s="5">
        <v>8691</v>
      </c>
      <c r="G338" s="5">
        <v>13880</v>
      </c>
      <c r="H338" s="5">
        <v>15900</v>
      </c>
      <c r="I338" s="5">
        <v>5395</v>
      </c>
      <c r="J338" s="5">
        <v>7721</v>
      </c>
      <c r="K338" s="5">
        <v>8551</v>
      </c>
      <c r="L338" s="5">
        <v>3626</v>
      </c>
      <c r="M338" s="5">
        <v>7428</v>
      </c>
      <c r="N338" s="5">
        <v>8981</v>
      </c>
      <c r="O338" s="5">
        <v>2508</v>
      </c>
      <c r="P338" s="5">
        <v>3668</v>
      </c>
      <c r="Q338" s="5">
        <v>3387</v>
      </c>
      <c r="R338" s="5">
        <v>2959</v>
      </c>
      <c r="S338" s="5">
        <v>5328</v>
      </c>
      <c r="T338" s="5">
        <v>5703</v>
      </c>
      <c r="U338" s="5" t="s">
        <v>407</v>
      </c>
      <c r="V338" t="s">
        <v>407</v>
      </c>
    </row>
    <row r="339" spans="1:22" x14ac:dyDescent="0.3">
      <c r="A339" s="20">
        <v>4124004</v>
      </c>
      <c r="B339" s="7" t="s">
        <v>342</v>
      </c>
      <c r="C339" s="5">
        <v>3801</v>
      </c>
      <c r="D339" s="5">
        <v>5064</v>
      </c>
      <c r="E339" s="5">
        <v>5565</v>
      </c>
      <c r="F339" s="5">
        <v>1094</v>
      </c>
      <c r="G339" s="5">
        <v>1525</v>
      </c>
      <c r="H339" s="5">
        <v>1684</v>
      </c>
      <c r="I339" s="5">
        <v>397</v>
      </c>
      <c r="J339" s="5">
        <v>297</v>
      </c>
      <c r="K339" s="7">
        <v>396</v>
      </c>
      <c r="L339" s="5">
        <v>326</v>
      </c>
      <c r="M339" s="5">
        <v>409</v>
      </c>
      <c r="N339" s="7">
        <v>467</v>
      </c>
      <c r="O339" s="5">
        <v>1427</v>
      </c>
      <c r="P339" s="5">
        <v>2039</v>
      </c>
      <c r="Q339" s="5">
        <v>2231</v>
      </c>
      <c r="R339" s="5">
        <v>557</v>
      </c>
      <c r="S339" s="5">
        <v>794</v>
      </c>
      <c r="T339" s="7">
        <v>787</v>
      </c>
      <c r="U339" s="5" t="s">
        <v>407</v>
      </c>
      <c r="V339" t="s">
        <v>407</v>
      </c>
    </row>
    <row r="340" spans="1:22" x14ac:dyDescent="0.3">
      <c r="A340" s="19">
        <v>4124103</v>
      </c>
      <c r="B340" s="7" t="s">
        <v>343</v>
      </c>
      <c r="C340" s="5">
        <v>39892</v>
      </c>
      <c r="D340" s="5">
        <v>58797</v>
      </c>
      <c r="E340" s="5">
        <v>64783</v>
      </c>
      <c r="F340" s="5">
        <v>16072</v>
      </c>
      <c r="G340" s="5">
        <v>21846</v>
      </c>
      <c r="H340" s="5">
        <v>23733</v>
      </c>
      <c r="I340" s="5">
        <v>2402</v>
      </c>
      <c r="J340" s="5">
        <v>7230</v>
      </c>
      <c r="K340" s="5">
        <v>9604</v>
      </c>
      <c r="L340" s="5">
        <v>8097</v>
      </c>
      <c r="M340" s="5">
        <v>12381</v>
      </c>
      <c r="N340" s="5">
        <v>13529</v>
      </c>
      <c r="O340" s="5">
        <v>7214</v>
      </c>
      <c r="P340" s="5">
        <v>8980</v>
      </c>
      <c r="Q340" s="5">
        <v>9431</v>
      </c>
      <c r="R340" s="5">
        <v>6107</v>
      </c>
      <c r="S340" s="5">
        <v>8360</v>
      </c>
      <c r="T340" s="5">
        <v>8487</v>
      </c>
      <c r="U340" s="5" t="s">
        <v>407</v>
      </c>
      <c r="V340" t="s">
        <v>407</v>
      </c>
    </row>
    <row r="341" spans="1:22" x14ac:dyDescent="0.3">
      <c r="A341" s="19">
        <v>4124202</v>
      </c>
      <c r="B341" s="7" t="s">
        <v>344</v>
      </c>
      <c r="C341" s="5">
        <v>2607</v>
      </c>
      <c r="D341" s="5">
        <v>3266</v>
      </c>
      <c r="E341" s="5">
        <v>3657</v>
      </c>
      <c r="F341" s="5">
        <v>847</v>
      </c>
      <c r="G341" s="5">
        <v>1098</v>
      </c>
      <c r="H341" s="5">
        <v>1280</v>
      </c>
      <c r="I341" s="5">
        <v>15</v>
      </c>
      <c r="J341" s="5">
        <v>26</v>
      </c>
      <c r="K341" s="7">
        <v>40</v>
      </c>
      <c r="L341" s="5">
        <v>234</v>
      </c>
      <c r="M341" s="5">
        <v>328</v>
      </c>
      <c r="N341" s="7">
        <v>343</v>
      </c>
      <c r="O341" s="5">
        <v>1013</v>
      </c>
      <c r="P341" s="5">
        <v>1271</v>
      </c>
      <c r="Q341" s="5">
        <v>1458</v>
      </c>
      <c r="R341" s="5">
        <v>498</v>
      </c>
      <c r="S341" s="5">
        <v>543</v>
      </c>
      <c r="T341" s="7">
        <v>537</v>
      </c>
      <c r="U341" s="5" t="s">
        <v>407</v>
      </c>
      <c r="V341" t="s">
        <v>407</v>
      </c>
    </row>
    <row r="342" spans="1:22" x14ac:dyDescent="0.3">
      <c r="A342" s="19">
        <v>4124301</v>
      </c>
      <c r="B342" s="7" t="s">
        <v>345</v>
      </c>
      <c r="C342" s="5">
        <v>1935</v>
      </c>
      <c r="D342" s="5">
        <v>2594</v>
      </c>
      <c r="E342" s="5">
        <v>2590</v>
      </c>
      <c r="F342" s="5">
        <v>643</v>
      </c>
      <c r="G342" s="5">
        <v>982</v>
      </c>
      <c r="H342" s="5">
        <v>1066</v>
      </c>
      <c r="I342" s="5">
        <v>11</v>
      </c>
      <c r="J342" s="5">
        <v>49</v>
      </c>
      <c r="K342" s="7">
        <v>60</v>
      </c>
      <c r="L342" s="5">
        <v>137</v>
      </c>
      <c r="M342" s="5">
        <v>253</v>
      </c>
      <c r="N342" s="7">
        <v>270</v>
      </c>
      <c r="O342" s="5">
        <v>744</v>
      </c>
      <c r="P342" s="5">
        <v>757</v>
      </c>
      <c r="Q342" s="7">
        <v>634</v>
      </c>
      <c r="R342" s="5">
        <v>400</v>
      </c>
      <c r="S342" s="5">
        <v>553</v>
      </c>
      <c r="T342" s="7">
        <v>560</v>
      </c>
      <c r="U342" s="5" t="s">
        <v>407</v>
      </c>
      <c r="V342" t="s">
        <v>407</v>
      </c>
    </row>
    <row r="343" spans="1:22" x14ac:dyDescent="0.3">
      <c r="A343" s="19">
        <v>4124400</v>
      </c>
      <c r="B343" s="7" t="s">
        <v>346</v>
      </c>
      <c r="C343" s="5">
        <v>16112</v>
      </c>
      <c r="D343" s="5">
        <v>23846</v>
      </c>
      <c r="E343" s="5">
        <v>27611</v>
      </c>
      <c r="F343" s="5">
        <v>4579</v>
      </c>
      <c r="G343" s="5">
        <v>6904</v>
      </c>
      <c r="H343" s="5">
        <v>7941</v>
      </c>
      <c r="I343" s="5">
        <v>1226</v>
      </c>
      <c r="J343" s="5">
        <v>1725</v>
      </c>
      <c r="K343" s="5">
        <v>3399</v>
      </c>
      <c r="L343" s="5">
        <v>2758</v>
      </c>
      <c r="M343" s="5">
        <v>3556</v>
      </c>
      <c r="N343" s="5">
        <v>4118</v>
      </c>
      <c r="O343" s="5">
        <v>5516</v>
      </c>
      <c r="P343" s="5">
        <v>9097</v>
      </c>
      <c r="Q343" s="5">
        <v>9080</v>
      </c>
      <c r="R343" s="5">
        <v>2033</v>
      </c>
      <c r="S343" s="5">
        <v>2564</v>
      </c>
      <c r="T343" s="5">
        <v>3072</v>
      </c>
      <c r="U343" s="5" t="s">
        <v>407</v>
      </c>
      <c r="V343" t="s">
        <v>407</v>
      </c>
    </row>
    <row r="344" spans="1:22" x14ac:dyDescent="0.3">
      <c r="A344" s="19">
        <v>4124509</v>
      </c>
      <c r="B344" s="7" t="s">
        <v>347</v>
      </c>
      <c r="C344" s="5">
        <v>5808</v>
      </c>
      <c r="D344" s="5">
        <v>14447</v>
      </c>
      <c r="E344" s="5">
        <v>24350</v>
      </c>
      <c r="F344" s="5">
        <v>1899</v>
      </c>
      <c r="G344" s="5">
        <v>3448</v>
      </c>
      <c r="H344" s="5">
        <v>3844</v>
      </c>
      <c r="I344" s="5">
        <v>189</v>
      </c>
      <c r="J344" s="5">
        <v>3673</v>
      </c>
      <c r="K344" s="5">
        <v>12388</v>
      </c>
      <c r="L344" s="5">
        <v>1000</v>
      </c>
      <c r="M344" s="5">
        <v>3863</v>
      </c>
      <c r="N344" s="5">
        <v>4526</v>
      </c>
      <c r="O344" s="5">
        <v>1464</v>
      </c>
      <c r="P344" s="5">
        <v>1992</v>
      </c>
      <c r="Q344" s="5">
        <v>1947</v>
      </c>
      <c r="R344" s="5">
        <v>1256</v>
      </c>
      <c r="S344" s="5">
        <v>1471</v>
      </c>
      <c r="T344" s="5">
        <v>1645</v>
      </c>
      <c r="U344" s="5" t="s">
        <v>407</v>
      </c>
      <c r="V344" t="s">
        <v>407</v>
      </c>
    </row>
    <row r="345" spans="1:22" x14ac:dyDescent="0.3">
      <c r="A345" s="19">
        <v>4124608</v>
      </c>
      <c r="B345" s="7" t="s">
        <v>348</v>
      </c>
      <c r="C345" s="5">
        <v>7793</v>
      </c>
      <c r="D345" s="5">
        <v>13242</v>
      </c>
      <c r="E345" s="5">
        <v>15048</v>
      </c>
      <c r="F345" s="5">
        <v>2289</v>
      </c>
      <c r="G345" s="5">
        <v>3796</v>
      </c>
      <c r="H345" s="5">
        <v>4373</v>
      </c>
      <c r="I345" s="5">
        <v>3425</v>
      </c>
      <c r="J345" s="5">
        <v>6163</v>
      </c>
      <c r="K345" s="5">
        <v>6786</v>
      </c>
      <c r="L345" s="5">
        <v>507</v>
      </c>
      <c r="M345" s="5">
        <v>1163</v>
      </c>
      <c r="N345" s="5">
        <v>1408</v>
      </c>
      <c r="O345" s="5">
        <v>595</v>
      </c>
      <c r="P345" s="5">
        <v>717</v>
      </c>
      <c r="Q345" s="7">
        <v>738</v>
      </c>
      <c r="R345" s="5">
        <v>977</v>
      </c>
      <c r="S345" s="5">
        <v>1403</v>
      </c>
      <c r="T345" s="5">
        <v>1527</v>
      </c>
      <c r="U345" s="5" t="s">
        <v>407</v>
      </c>
      <c r="V345">
        <v>216</v>
      </c>
    </row>
    <row r="346" spans="1:22" x14ac:dyDescent="0.3">
      <c r="A346" s="19">
        <v>4124707</v>
      </c>
      <c r="B346" s="7" t="s">
        <v>349</v>
      </c>
      <c r="C346" s="5">
        <v>6445</v>
      </c>
      <c r="D346" s="5">
        <v>9126</v>
      </c>
      <c r="E346" s="5">
        <v>9530</v>
      </c>
      <c r="F346" s="5">
        <v>1912</v>
      </c>
      <c r="G346" s="5">
        <v>2952</v>
      </c>
      <c r="H346" s="5">
        <v>3295</v>
      </c>
      <c r="I346" s="5">
        <v>351</v>
      </c>
      <c r="J346" s="5">
        <v>355</v>
      </c>
      <c r="K346" s="7">
        <v>357</v>
      </c>
      <c r="L346" s="5">
        <v>657</v>
      </c>
      <c r="M346" s="5">
        <v>1261</v>
      </c>
      <c r="N346" s="5">
        <v>1358</v>
      </c>
      <c r="O346" s="5">
        <v>2198</v>
      </c>
      <c r="P346" s="5">
        <v>3104</v>
      </c>
      <c r="Q346" s="5">
        <v>3046</v>
      </c>
      <c r="R346" s="5">
        <v>1327</v>
      </c>
      <c r="S346" s="5">
        <v>1454</v>
      </c>
      <c r="T346" s="5">
        <v>1474</v>
      </c>
      <c r="U346" s="5" t="s">
        <v>407</v>
      </c>
      <c r="V346" t="s">
        <v>407</v>
      </c>
    </row>
    <row r="347" spans="1:22" x14ac:dyDescent="0.3">
      <c r="A347" s="19">
        <v>4124806</v>
      </c>
      <c r="B347" s="7" t="s">
        <v>350</v>
      </c>
      <c r="C347" s="5">
        <v>9921</v>
      </c>
      <c r="D347" s="5">
        <v>33050</v>
      </c>
      <c r="E347" s="5">
        <v>44127</v>
      </c>
      <c r="F347" s="5">
        <v>2305</v>
      </c>
      <c r="G347" s="5">
        <v>3743</v>
      </c>
      <c r="H347" s="5">
        <v>4345</v>
      </c>
      <c r="I347" s="5">
        <v>610</v>
      </c>
      <c r="J347" s="5">
        <v>16520</v>
      </c>
      <c r="K347" s="5">
        <v>24611</v>
      </c>
      <c r="L347" s="5">
        <v>1933</v>
      </c>
      <c r="M347" s="5">
        <v>3186</v>
      </c>
      <c r="N347" s="5">
        <v>4497</v>
      </c>
      <c r="O347" s="5">
        <v>3903</v>
      </c>
      <c r="P347" s="5">
        <v>7982</v>
      </c>
      <c r="Q347" s="5">
        <v>8854</v>
      </c>
      <c r="R347" s="5">
        <v>1170</v>
      </c>
      <c r="S347" s="5">
        <v>1619</v>
      </c>
      <c r="T347" s="5">
        <v>1819</v>
      </c>
      <c r="U347" s="5" t="s">
        <v>407</v>
      </c>
      <c r="V347" t="s">
        <v>407</v>
      </c>
    </row>
    <row r="348" spans="1:22" x14ac:dyDescent="0.3">
      <c r="A348" s="19">
        <v>4124905</v>
      </c>
      <c r="B348" s="7" t="s">
        <v>351</v>
      </c>
      <c r="C348" s="5">
        <v>4298</v>
      </c>
      <c r="D348" s="5">
        <v>6059</v>
      </c>
      <c r="E348" s="5">
        <v>6631</v>
      </c>
      <c r="F348" s="5">
        <v>1924</v>
      </c>
      <c r="G348" s="5">
        <v>2616</v>
      </c>
      <c r="H348" s="5">
        <v>2760</v>
      </c>
      <c r="I348" s="5">
        <v>131</v>
      </c>
      <c r="J348" s="5">
        <v>101</v>
      </c>
      <c r="K348" s="7">
        <v>228</v>
      </c>
      <c r="L348" s="5">
        <v>398</v>
      </c>
      <c r="M348" s="5">
        <v>850</v>
      </c>
      <c r="N348" s="7">
        <v>863</v>
      </c>
      <c r="O348" s="5">
        <v>1142</v>
      </c>
      <c r="P348" s="5">
        <v>1509</v>
      </c>
      <c r="Q348" s="5">
        <v>1627</v>
      </c>
      <c r="R348" s="5">
        <v>703</v>
      </c>
      <c r="S348" s="5">
        <v>983</v>
      </c>
      <c r="T348" s="5">
        <v>1152</v>
      </c>
      <c r="U348" s="5" t="s">
        <v>407</v>
      </c>
      <c r="V348" t="s">
        <v>407</v>
      </c>
    </row>
    <row r="349" spans="1:22" x14ac:dyDescent="0.3">
      <c r="A349" s="19">
        <v>4125001</v>
      </c>
      <c r="B349" s="7" t="s">
        <v>352</v>
      </c>
      <c r="C349" s="5">
        <v>11072</v>
      </c>
      <c r="D349" s="5">
        <v>12927</v>
      </c>
      <c r="E349" s="5">
        <v>14559</v>
      </c>
      <c r="F349" s="5">
        <v>3999</v>
      </c>
      <c r="G349" s="5">
        <v>5036</v>
      </c>
      <c r="H349" s="5">
        <v>5544</v>
      </c>
      <c r="I349" s="5">
        <v>1091</v>
      </c>
      <c r="J349" s="5">
        <v>376</v>
      </c>
      <c r="K349" s="7">
        <v>384</v>
      </c>
      <c r="L349" s="5">
        <v>2294</v>
      </c>
      <c r="M349" s="5">
        <v>2969</v>
      </c>
      <c r="N349" s="5">
        <v>3876</v>
      </c>
      <c r="O349" s="5">
        <v>1994</v>
      </c>
      <c r="P349" s="5">
        <v>2350</v>
      </c>
      <c r="Q349" s="5">
        <v>2460</v>
      </c>
      <c r="R349" s="5">
        <v>1694</v>
      </c>
      <c r="S349" s="5">
        <v>2196</v>
      </c>
      <c r="T349" s="5">
        <v>2294</v>
      </c>
      <c r="U349" s="5" t="s">
        <v>407</v>
      </c>
      <c r="V349" t="s">
        <v>407</v>
      </c>
    </row>
    <row r="350" spans="1:22" x14ac:dyDescent="0.3">
      <c r="A350" s="19">
        <v>4125100</v>
      </c>
      <c r="B350" s="7" t="s">
        <v>353</v>
      </c>
      <c r="C350" s="5">
        <v>4891</v>
      </c>
      <c r="D350" s="5">
        <v>13664</v>
      </c>
      <c r="E350" s="5">
        <v>16311</v>
      </c>
      <c r="F350" s="5">
        <v>1184</v>
      </c>
      <c r="G350" s="5">
        <v>1970</v>
      </c>
      <c r="H350" s="5">
        <v>2298</v>
      </c>
      <c r="I350" s="5">
        <v>129</v>
      </c>
      <c r="J350" s="5">
        <v>146</v>
      </c>
      <c r="K350" s="7">
        <v>179</v>
      </c>
      <c r="L350" s="5">
        <v>670</v>
      </c>
      <c r="M350" s="5">
        <v>2585</v>
      </c>
      <c r="N350" s="5">
        <v>1330</v>
      </c>
      <c r="O350" s="5">
        <v>2226</v>
      </c>
      <c r="P350" s="5">
        <v>7961</v>
      </c>
      <c r="Q350" s="5">
        <v>11400</v>
      </c>
      <c r="R350" s="5">
        <v>682</v>
      </c>
      <c r="S350" s="5">
        <v>1002</v>
      </c>
      <c r="T350" s="5">
        <v>1104</v>
      </c>
      <c r="U350" s="5" t="s">
        <v>407</v>
      </c>
      <c r="V350" t="s">
        <v>407</v>
      </c>
    </row>
    <row r="351" spans="1:22" x14ac:dyDescent="0.3">
      <c r="A351" s="19">
        <v>4125209</v>
      </c>
      <c r="B351" s="7" t="s">
        <v>354</v>
      </c>
      <c r="C351" s="5">
        <v>7585</v>
      </c>
      <c r="D351" s="5">
        <v>12740</v>
      </c>
      <c r="E351" s="5">
        <v>13376</v>
      </c>
      <c r="F351" s="5">
        <v>2609</v>
      </c>
      <c r="G351" s="5">
        <v>3433</v>
      </c>
      <c r="H351" s="5">
        <v>3809</v>
      </c>
      <c r="I351" s="5">
        <v>267</v>
      </c>
      <c r="J351" s="5">
        <v>178</v>
      </c>
      <c r="K351" s="7">
        <v>190</v>
      </c>
      <c r="L351" s="5">
        <v>1903</v>
      </c>
      <c r="M351" s="5">
        <v>2406</v>
      </c>
      <c r="N351" s="5">
        <v>2820</v>
      </c>
      <c r="O351" s="5">
        <v>1446</v>
      </c>
      <c r="P351" s="5">
        <v>5095</v>
      </c>
      <c r="Q351" s="5">
        <v>4672</v>
      </c>
      <c r="R351" s="5">
        <v>1360</v>
      </c>
      <c r="S351" s="5">
        <v>1628</v>
      </c>
      <c r="T351" s="5">
        <v>1886</v>
      </c>
      <c r="U351" s="5" t="s">
        <v>407</v>
      </c>
      <c r="V351" t="s">
        <v>407</v>
      </c>
    </row>
    <row r="352" spans="1:22" x14ac:dyDescent="0.3">
      <c r="A352" s="19">
        <v>4125308</v>
      </c>
      <c r="B352" s="7" t="s">
        <v>355</v>
      </c>
      <c r="C352" s="5">
        <v>4877</v>
      </c>
      <c r="D352" s="5">
        <v>8253</v>
      </c>
      <c r="E352" s="5">
        <v>9702</v>
      </c>
      <c r="F352" s="5">
        <v>1315</v>
      </c>
      <c r="G352" s="5">
        <v>2300</v>
      </c>
      <c r="H352" s="5">
        <v>2794</v>
      </c>
      <c r="I352" s="5">
        <v>312</v>
      </c>
      <c r="J352" s="5">
        <v>978</v>
      </c>
      <c r="K352" s="5">
        <v>1344</v>
      </c>
      <c r="L352" s="5">
        <v>437</v>
      </c>
      <c r="M352" s="5">
        <v>759</v>
      </c>
      <c r="N352" s="7">
        <v>881</v>
      </c>
      <c r="O352" s="5">
        <v>1890</v>
      </c>
      <c r="P352" s="5">
        <v>2955</v>
      </c>
      <c r="Q352" s="5">
        <v>3230</v>
      </c>
      <c r="R352" s="5">
        <v>923</v>
      </c>
      <c r="S352" s="5">
        <v>1261</v>
      </c>
      <c r="T352" s="5">
        <v>1453</v>
      </c>
      <c r="U352" s="5" t="s">
        <v>407</v>
      </c>
      <c r="V352" t="s">
        <v>407</v>
      </c>
    </row>
    <row r="353" spans="1:22" x14ac:dyDescent="0.3">
      <c r="A353" s="19">
        <v>4125357</v>
      </c>
      <c r="B353" s="7" t="s">
        <v>356</v>
      </c>
      <c r="C353" s="5">
        <v>9057</v>
      </c>
      <c r="D353" s="5">
        <v>17751</v>
      </c>
      <c r="E353" s="5">
        <v>20407</v>
      </c>
      <c r="F353" s="5">
        <v>2138</v>
      </c>
      <c r="G353" s="5">
        <v>3241</v>
      </c>
      <c r="H353" s="5">
        <v>3815</v>
      </c>
      <c r="I353" s="5">
        <v>413</v>
      </c>
      <c r="J353" s="5">
        <v>2529</v>
      </c>
      <c r="K353" s="5">
        <v>2982</v>
      </c>
      <c r="L353" s="5">
        <v>1310</v>
      </c>
      <c r="M353" s="5">
        <v>2148</v>
      </c>
      <c r="N353" s="5">
        <v>2530</v>
      </c>
      <c r="O353" s="5">
        <v>3869</v>
      </c>
      <c r="P353" s="5">
        <v>7980</v>
      </c>
      <c r="Q353" s="5">
        <v>8833</v>
      </c>
      <c r="R353" s="5">
        <v>1327</v>
      </c>
      <c r="S353" s="5">
        <v>1853</v>
      </c>
      <c r="T353" s="5">
        <v>2248</v>
      </c>
      <c r="U353" s="5" t="s">
        <v>407</v>
      </c>
      <c r="V353" t="s">
        <v>407</v>
      </c>
    </row>
    <row r="354" spans="1:22" x14ac:dyDescent="0.3">
      <c r="A354" s="19">
        <v>4125407</v>
      </c>
      <c r="B354" s="7" t="s">
        <v>357</v>
      </c>
      <c r="C354" s="5">
        <v>3115</v>
      </c>
      <c r="D354" s="5">
        <v>4957</v>
      </c>
      <c r="E354" s="5">
        <v>5414</v>
      </c>
      <c r="F354" s="5">
        <v>1023</v>
      </c>
      <c r="G354" s="5">
        <v>1813</v>
      </c>
      <c r="H354" s="5">
        <v>1978</v>
      </c>
      <c r="I354" s="5">
        <v>196</v>
      </c>
      <c r="J354" s="5">
        <v>413</v>
      </c>
      <c r="K354" s="7">
        <v>411</v>
      </c>
      <c r="L354" s="5">
        <v>307</v>
      </c>
      <c r="M354" s="5">
        <v>443</v>
      </c>
      <c r="N354" s="7">
        <v>473</v>
      </c>
      <c r="O354" s="5">
        <v>1061</v>
      </c>
      <c r="P354" s="5">
        <v>1689</v>
      </c>
      <c r="Q354" s="5">
        <v>1890</v>
      </c>
      <c r="R354" s="5">
        <v>528</v>
      </c>
      <c r="S354" s="5">
        <v>599</v>
      </c>
      <c r="T354" s="7">
        <v>662</v>
      </c>
      <c r="U354" s="5" t="s">
        <v>407</v>
      </c>
      <c r="V354" t="s">
        <v>407</v>
      </c>
    </row>
    <row r="355" spans="1:22" x14ac:dyDescent="0.3">
      <c r="A355" s="19">
        <v>4125456</v>
      </c>
      <c r="B355" s="7" t="s">
        <v>358</v>
      </c>
      <c r="C355" s="5">
        <v>3240</v>
      </c>
      <c r="D355" s="5">
        <v>5080</v>
      </c>
      <c r="E355" s="5">
        <v>5554</v>
      </c>
      <c r="F355" s="5">
        <v>900</v>
      </c>
      <c r="G355" s="5">
        <v>1371</v>
      </c>
      <c r="H355" s="5">
        <v>1534</v>
      </c>
      <c r="I355" s="5">
        <v>22</v>
      </c>
      <c r="J355" s="5">
        <v>56</v>
      </c>
      <c r="K355" s="7">
        <v>63</v>
      </c>
      <c r="L355" s="5">
        <v>491</v>
      </c>
      <c r="M355" s="5">
        <v>679</v>
      </c>
      <c r="N355" s="7">
        <v>825</v>
      </c>
      <c r="O355" s="5">
        <v>1314</v>
      </c>
      <c r="P355" s="5">
        <v>2310</v>
      </c>
      <c r="Q355" s="5">
        <v>2423</v>
      </c>
      <c r="R355" s="5">
        <v>513</v>
      </c>
      <c r="S355" s="5">
        <v>664</v>
      </c>
      <c r="T355" s="7">
        <v>709</v>
      </c>
      <c r="U355" s="5" t="s">
        <v>407</v>
      </c>
      <c r="V355" t="s">
        <v>407</v>
      </c>
    </row>
    <row r="356" spans="1:22" x14ac:dyDescent="0.3">
      <c r="A356" s="19">
        <v>4125506</v>
      </c>
      <c r="B356" s="7" t="s">
        <v>359</v>
      </c>
      <c r="C356" s="5">
        <v>615106</v>
      </c>
      <c r="D356" s="5">
        <v>1078305</v>
      </c>
      <c r="E356" s="5">
        <v>1142879</v>
      </c>
      <c r="F356" s="5">
        <v>93384</v>
      </c>
      <c r="G356" s="5">
        <v>166848</v>
      </c>
      <c r="H356" s="5">
        <v>193882</v>
      </c>
      <c r="I356" s="5">
        <v>425174</v>
      </c>
      <c r="J356" s="5">
        <v>595917</v>
      </c>
      <c r="K356" s="5">
        <v>490404</v>
      </c>
      <c r="L356" s="5">
        <v>52976</v>
      </c>
      <c r="M356" s="5">
        <v>127825</v>
      </c>
      <c r="N356" s="5">
        <v>143466</v>
      </c>
      <c r="O356" s="5">
        <v>11194</v>
      </c>
      <c r="P356" s="5">
        <v>17827</v>
      </c>
      <c r="Q356" s="5">
        <v>19084</v>
      </c>
      <c r="R356" s="5">
        <v>32378</v>
      </c>
      <c r="S356" s="5">
        <v>41493</v>
      </c>
      <c r="T356" s="5">
        <v>46962</v>
      </c>
      <c r="U356" s="5">
        <v>128395</v>
      </c>
      <c r="V356" s="6">
        <v>249081</v>
      </c>
    </row>
    <row r="357" spans="1:22" x14ac:dyDescent="0.3">
      <c r="A357" s="19">
        <v>4125555</v>
      </c>
      <c r="B357" s="7" t="s">
        <v>360</v>
      </c>
      <c r="C357" s="5">
        <v>2838</v>
      </c>
      <c r="D357" s="5">
        <v>6577</v>
      </c>
      <c r="E357" s="5">
        <v>9335</v>
      </c>
      <c r="F357" s="5">
        <v>521</v>
      </c>
      <c r="G357" s="5">
        <v>837</v>
      </c>
      <c r="H357" s="7">
        <v>983</v>
      </c>
      <c r="I357" s="5">
        <v>1139</v>
      </c>
      <c r="J357" s="5">
        <v>1936</v>
      </c>
      <c r="K357" s="5">
        <v>2032</v>
      </c>
      <c r="L357" s="5">
        <v>118</v>
      </c>
      <c r="M357" s="5">
        <v>203</v>
      </c>
      <c r="N357" s="7">
        <v>218</v>
      </c>
      <c r="O357" s="5">
        <v>820</v>
      </c>
      <c r="P357" s="5">
        <v>3197</v>
      </c>
      <c r="Q357" s="5">
        <v>5640</v>
      </c>
      <c r="R357" s="5">
        <v>240</v>
      </c>
      <c r="S357" s="5">
        <v>404</v>
      </c>
      <c r="T357" s="7">
        <v>463</v>
      </c>
      <c r="U357" s="5" t="s">
        <v>407</v>
      </c>
      <c r="V357" t="s">
        <v>407</v>
      </c>
    </row>
    <row r="358" spans="1:22" x14ac:dyDescent="0.3">
      <c r="A358" s="19">
        <v>4125605</v>
      </c>
      <c r="B358" s="7" t="s">
        <v>361</v>
      </c>
      <c r="C358" s="5">
        <v>139406</v>
      </c>
      <c r="D358" s="5">
        <v>150729</v>
      </c>
      <c r="E358" s="5">
        <v>159091</v>
      </c>
      <c r="F358" s="5">
        <v>9730</v>
      </c>
      <c r="G358" s="5">
        <v>15697</v>
      </c>
      <c r="H358" s="5">
        <v>17633</v>
      </c>
      <c r="I358" s="5">
        <v>113963</v>
      </c>
      <c r="J358" s="5">
        <v>31390</v>
      </c>
      <c r="K358" s="5">
        <v>34503</v>
      </c>
      <c r="L358" s="5">
        <v>5229</v>
      </c>
      <c r="M358" s="5">
        <v>10525</v>
      </c>
      <c r="N358" s="5">
        <v>11666</v>
      </c>
      <c r="O358" s="5">
        <v>6387</v>
      </c>
      <c r="P358" s="5">
        <v>12048</v>
      </c>
      <c r="Q358" s="5">
        <v>13318</v>
      </c>
      <c r="R358" s="5">
        <v>4097</v>
      </c>
      <c r="S358" s="5">
        <v>4925</v>
      </c>
      <c r="T358" s="5">
        <v>6326</v>
      </c>
      <c r="U358" s="5">
        <v>76144</v>
      </c>
      <c r="V358" s="6">
        <v>75645</v>
      </c>
    </row>
    <row r="359" spans="1:22" x14ac:dyDescent="0.3">
      <c r="A359" s="19">
        <v>4125704</v>
      </c>
      <c r="B359" s="7" t="s">
        <v>362</v>
      </c>
      <c r="C359" s="5">
        <v>37300</v>
      </c>
      <c r="D359" s="5">
        <v>58001</v>
      </c>
      <c r="E359" s="5">
        <v>65139</v>
      </c>
      <c r="F359" s="5">
        <v>9774</v>
      </c>
      <c r="G359" s="5">
        <v>14429</v>
      </c>
      <c r="H359" s="5">
        <v>16273</v>
      </c>
      <c r="I359" s="5">
        <v>7416</v>
      </c>
      <c r="J359" s="5">
        <v>13005</v>
      </c>
      <c r="K359" s="5">
        <v>14637</v>
      </c>
      <c r="L359" s="5">
        <v>5961</v>
      </c>
      <c r="M359" s="5">
        <v>10900</v>
      </c>
      <c r="N359" s="5">
        <v>11762</v>
      </c>
      <c r="O359" s="5">
        <v>10114</v>
      </c>
      <c r="P359" s="5">
        <v>14311</v>
      </c>
      <c r="Q359" s="5">
        <v>16350</v>
      </c>
      <c r="R359" s="5">
        <v>4035</v>
      </c>
      <c r="S359" s="5">
        <v>5356</v>
      </c>
      <c r="T359" s="5">
        <v>6118</v>
      </c>
      <c r="U359" s="5" t="s">
        <v>407</v>
      </c>
      <c r="V359" t="s">
        <v>407</v>
      </c>
    </row>
    <row r="360" spans="1:22" x14ac:dyDescent="0.3">
      <c r="A360" s="19">
        <v>4125753</v>
      </c>
      <c r="B360" s="7" t="s">
        <v>363</v>
      </c>
      <c r="C360" s="5">
        <v>6786</v>
      </c>
      <c r="D360" s="5">
        <v>9445</v>
      </c>
      <c r="E360" s="5">
        <v>10102</v>
      </c>
      <c r="F360" s="5">
        <v>1394</v>
      </c>
      <c r="G360" s="5">
        <v>2069</v>
      </c>
      <c r="H360" s="5">
        <v>2297</v>
      </c>
      <c r="I360" s="5">
        <v>388</v>
      </c>
      <c r="J360" s="5">
        <v>271</v>
      </c>
      <c r="K360" s="7">
        <v>214</v>
      </c>
      <c r="L360" s="5">
        <v>690</v>
      </c>
      <c r="M360" s="5">
        <v>1619</v>
      </c>
      <c r="N360" s="5">
        <v>1848</v>
      </c>
      <c r="O360" s="5">
        <v>3549</v>
      </c>
      <c r="P360" s="5">
        <v>4410</v>
      </c>
      <c r="Q360" s="5">
        <v>4651</v>
      </c>
      <c r="R360" s="5">
        <v>765</v>
      </c>
      <c r="S360" s="5">
        <v>1076</v>
      </c>
      <c r="T360" s="5">
        <v>1091</v>
      </c>
      <c r="U360" s="5" t="s">
        <v>407</v>
      </c>
      <c r="V360" t="s">
        <v>407</v>
      </c>
    </row>
    <row r="361" spans="1:22" x14ac:dyDescent="0.3">
      <c r="A361" s="19">
        <v>4125803</v>
      </c>
      <c r="B361" s="7" t="s">
        <v>364</v>
      </c>
      <c r="C361" s="5">
        <v>8627</v>
      </c>
      <c r="D361" s="5">
        <v>14037</v>
      </c>
      <c r="E361" s="5">
        <v>17224</v>
      </c>
      <c r="F361" s="5">
        <v>3385</v>
      </c>
      <c r="G361" s="5">
        <v>5102</v>
      </c>
      <c r="H361" s="5">
        <v>5429</v>
      </c>
      <c r="I361" s="5">
        <v>913</v>
      </c>
      <c r="J361" s="5">
        <v>3176</v>
      </c>
      <c r="K361" s="5">
        <v>5687</v>
      </c>
      <c r="L361" s="5">
        <v>1574</v>
      </c>
      <c r="M361" s="5">
        <v>2355</v>
      </c>
      <c r="N361" s="5">
        <v>2601</v>
      </c>
      <c r="O361" s="5">
        <v>1248</v>
      </c>
      <c r="P361" s="5">
        <v>1569</v>
      </c>
      <c r="Q361" s="5">
        <v>1569</v>
      </c>
      <c r="R361" s="5">
        <v>1507</v>
      </c>
      <c r="S361" s="5">
        <v>1835</v>
      </c>
      <c r="T361" s="5">
        <v>1937</v>
      </c>
      <c r="U361" s="5" t="s">
        <v>407</v>
      </c>
      <c r="V361" t="s">
        <v>407</v>
      </c>
    </row>
    <row r="362" spans="1:22" x14ac:dyDescent="0.3">
      <c r="A362" s="19">
        <v>4125902</v>
      </c>
      <c r="B362" s="7" t="s">
        <v>365</v>
      </c>
      <c r="C362" s="5">
        <v>3109</v>
      </c>
      <c r="D362" s="5">
        <v>6214</v>
      </c>
      <c r="E362" s="5">
        <v>7513</v>
      </c>
      <c r="F362" s="5">
        <v>985</v>
      </c>
      <c r="G362" s="5">
        <v>1777</v>
      </c>
      <c r="H362" s="5">
        <v>2062</v>
      </c>
      <c r="I362" s="5">
        <v>385</v>
      </c>
      <c r="J362" s="5">
        <v>1019</v>
      </c>
      <c r="K362" s="5">
        <v>1272</v>
      </c>
      <c r="L362" s="5">
        <v>294</v>
      </c>
      <c r="M362" s="5">
        <v>969</v>
      </c>
      <c r="N362" s="5">
        <v>1292</v>
      </c>
      <c r="O362" s="5">
        <v>998</v>
      </c>
      <c r="P362" s="5">
        <v>1695</v>
      </c>
      <c r="Q362" s="5">
        <v>2097</v>
      </c>
      <c r="R362" s="5">
        <v>447</v>
      </c>
      <c r="S362" s="5">
        <v>754</v>
      </c>
      <c r="T362" s="7">
        <v>790</v>
      </c>
      <c r="U362" s="5" t="s">
        <v>407</v>
      </c>
      <c r="V362" t="s">
        <v>407</v>
      </c>
    </row>
    <row r="363" spans="1:22" x14ac:dyDescent="0.3">
      <c r="A363" s="19">
        <v>4126009</v>
      </c>
      <c r="B363" s="7" t="s">
        <v>366</v>
      </c>
      <c r="C363" s="5">
        <v>6786</v>
      </c>
      <c r="D363" s="5">
        <v>9627</v>
      </c>
      <c r="E363" s="5">
        <v>10431</v>
      </c>
      <c r="F363" s="5">
        <v>2547</v>
      </c>
      <c r="G363" s="5">
        <v>4004</v>
      </c>
      <c r="H363" s="5">
        <v>4459</v>
      </c>
      <c r="I363" s="5">
        <v>490</v>
      </c>
      <c r="J363" s="5">
        <v>200</v>
      </c>
      <c r="K363" s="7">
        <v>244</v>
      </c>
      <c r="L363" s="5">
        <v>566</v>
      </c>
      <c r="M363" s="5">
        <v>1790</v>
      </c>
      <c r="N363" s="5">
        <v>2003</v>
      </c>
      <c r="O363" s="5">
        <v>1981</v>
      </c>
      <c r="P363" s="5">
        <v>1929</v>
      </c>
      <c r="Q363" s="5">
        <v>2118</v>
      </c>
      <c r="R363" s="5">
        <v>1202</v>
      </c>
      <c r="S363" s="5">
        <v>1704</v>
      </c>
      <c r="T363" s="5">
        <v>1608</v>
      </c>
      <c r="U363" s="5" t="s">
        <v>407</v>
      </c>
      <c r="V363" t="s">
        <v>407</v>
      </c>
    </row>
    <row r="364" spans="1:22" x14ac:dyDescent="0.3">
      <c r="A364" s="19">
        <v>4126108</v>
      </c>
      <c r="B364" s="7" t="s">
        <v>367</v>
      </c>
      <c r="C364" s="5">
        <v>9681</v>
      </c>
      <c r="D364" s="5">
        <v>14231</v>
      </c>
      <c r="E364" s="5">
        <v>16583</v>
      </c>
      <c r="F364" s="5">
        <v>1601</v>
      </c>
      <c r="G364" s="5">
        <v>2763</v>
      </c>
      <c r="H364" s="5">
        <v>3201</v>
      </c>
      <c r="I364" s="5">
        <v>5979</v>
      </c>
      <c r="J364" s="5">
        <v>7537</v>
      </c>
      <c r="K364" s="5">
        <v>8532</v>
      </c>
      <c r="L364" s="5">
        <v>346</v>
      </c>
      <c r="M364" s="5">
        <v>754</v>
      </c>
      <c r="N364" s="7">
        <v>908</v>
      </c>
      <c r="O364" s="5">
        <v>1082</v>
      </c>
      <c r="P364" s="5">
        <v>2124</v>
      </c>
      <c r="Q364" s="5">
        <v>2806</v>
      </c>
      <c r="R364" s="5">
        <v>673</v>
      </c>
      <c r="S364" s="5">
        <v>1053</v>
      </c>
      <c r="T364" s="5">
        <v>1137</v>
      </c>
      <c r="U364" s="5" t="s">
        <v>407</v>
      </c>
      <c r="V364" t="s">
        <v>407</v>
      </c>
    </row>
    <row r="365" spans="1:22" x14ac:dyDescent="0.3">
      <c r="A365" s="19">
        <v>4126207</v>
      </c>
      <c r="B365" s="7" t="s">
        <v>368</v>
      </c>
      <c r="C365" s="5">
        <v>4549</v>
      </c>
      <c r="D365" s="5">
        <v>8352</v>
      </c>
      <c r="E365" s="5">
        <v>11414</v>
      </c>
      <c r="F365" s="5">
        <v>1008</v>
      </c>
      <c r="G365" s="5">
        <v>1741</v>
      </c>
      <c r="H365" s="5">
        <v>2043</v>
      </c>
      <c r="I365" s="5">
        <v>1632</v>
      </c>
      <c r="J365" s="5">
        <v>3734</v>
      </c>
      <c r="K365" s="5">
        <v>6299</v>
      </c>
      <c r="L365" s="5">
        <v>298</v>
      </c>
      <c r="M365" s="5">
        <v>577</v>
      </c>
      <c r="N365" s="7">
        <v>632</v>
      </c>
      <c r="O365" s="5">
        <v>973</v>
      </c>
      <c r="P365" s="5">
        <v>1582</v>
      </c>
      <c r="Q365" s="5">
        <v>1689</v>
      </c>
      <c r="R365" s="5">
        <v>638</v>
      </c>
      <c r="S365" s="5">
        <v>718</v>
      </c>
      <c r="T365" s="7">
        <v>751</v>
      </c>
      <c r="U365" s="5" t="s">
        <v>407</v>
      </c>
      <c r="V365" t="s">
        <v>407</v>
      </c>
    </row>
    <row r="366" spans="1:22" x14ac:dyDescent="0.3">
      <c r="A366" s="19">
        <v>4126256</v>
      </c>
      <c r="B366" s="7" t="s">
        <v>369</v>
      </c>
      <c r="C366" s="5">
        <v>63590</v>
      </c>
      <c r="D366" s="5">
        <v>96668</v>
      </c>
      <c r="E366" s="5">
        <v>115569</v>
      </c>
      <c r="F366" s="5">
        <v>30354</v>
      </c>
      <c r="G366" s="5">
        <v>48249</v>
      </c>
      <c r="H366" s="5">
        <v>56290</v>
      </c>
      <c r="I366" s="5">
        <v>14718</v>
      </c>
      <c r="J366" s="5">
        <v>15375</v>
      </c>
      <c r="K366" s="5">
        <v>19931</v>
      </c>
      <c r="L366" s="5">
        <v>9100</v>
      </c>
      <c r="M366" s="5">
        <v>18165</v>
      </c>
      <c r="N366" s="5">
        <v>22472</v>
      </c>
      <c r="O366" s="5">
        <v>1332</v>
      </c>
      <c r="P366" s="5">
        <v>2172</v>
      </c>
      <c r="Q366" s="5">
        <v>2328</v>
      </c>
      <c r="R366" s="5">
        <v>8086</v>
      </c>
      <c r="S366" s="5">
        <v>12707</v>
      </c>
      <c r="T366" s="5">
        <v>14548</v>
      </c>
      <c r="U366" s="5" t="s">
        <v>407</v>
      </c>
      <c r="V366" t="s">
        <v>407</v>
      </c>
    </row>
    <row r="367" spans="1:22" x14ac:dyDescent="0.3">
      <c r="A367" s="19">
        <v>4126272</v>
      </c>
      <c r="B367" s="7" t="s">
        <v>370</v>
      </c>
      <c r="C367" s="5">
        <v>3110</v>
      </c>
      <c r="D367" s="5">
        <v>7228</v>
      </c>
      <c r="E367" s="5">
        <v>9227</v>
      </c>
      <c r="F367" s="5">
        <v>898</v>
      </c>
      <c r="G367" s="5">
        <v>1679</v>
      </c>
      <c r="H367" s="5">
        <v>1943</v>
      </c>
      <c r="I367" s="5">
        <v>76</v>
      </c>
      <c r="J367" s="5">
        <v>346</v>
      </c>
      <c r="K367" s="5">
        <v>1237</v>
      </c>
      <c r="L367" s="5">
        <v>280</v>
      </c>
      <c r="M367" s="5">
        <v>473</v>
      </c>
      <c r="N367" s="7">
        <v>572</v>
      </c>
      <c r="O367" s="5">
        <v>1317</v>
      </c>
      <c r="P367" s="5">
        <v>3821</v>
      </c>
      <c r="Q367" s="5">
        <v>4478</v>
      </c>
      <c r="R367" s="5">
        <v>539</v>
      </c>
      <c r="S367" s="5">
        <v>909</v>
      </c>
      <c r="T367" s="7">
        <v>997</v>
      </c>
      <c r="U367" s="5" t="s">
        <v>407</v>
      </c>
      <c r="V367" t="s">
        <v>407</v>
      </c>
    </row>
    <row r="368" spans="1:22" x14ac:dyDescent="0.3">
      <c r="A368" s="19">
        <v>4126306</v>
      </c>
      <c r="B368" s="7" t="s">
        <v>371</v>
      </c>
      <c r="C368" s="5">
        <v>31073</v>
      </c>
      <c r="D368" s="5">
        <v>56586</v>
      </c>
      <c r="E368" s="5">
        <v>59651</v>
      </c>
      <c r="F368" s="5">
        <v>4376</v>
      </c>
      <c r="G368" s="5">
        <v>6898</v>
      </c>
      <c r="H368" s="5">
        <v>7351</v>
      </c>
      <c r="I368" s="5">
        <v>21272</v>
      </c>
      <c r="J368" s="5">
        <v>42316</v>
      </c>
      <c r="K368" s="5">
        <v>44371</v>
      </c>
      <c r="L368" s="5">
        <v>1764</v>
      </c>
      <c r="M368" s="5">
        <v>3097</v>
      </c>
      <c r="N368" s="5">
        <v>3031</v>
      </c>
      <c r="O368" s="5">
        <v>1671</v>
      </c>
      <c r="P368" s="5">
        <v>1960</v>
      </c>
      <c r="Q368" s="5">
        <v>2081</v>
      </c>
      <c r="R368" s="5">
        <v>1990</v>
      </c>
      <c r="S368" s="5">
        <v>2315</v>
      </c>
      <c r="T368" s="5">
        <v>2817</v>
      </c>
      <c r="U368" s="5" t="s">
        <v>407</v>
      </c>
      <c r="V368" t="s">
        <v>407</v>
      </c>
    </row>
    <row r="369" spans="1:22" x14ac:dyDescent="0.3">
      <c r="A369" s="19">
        <v>4126355</v>
      </c>
      <c r="B369" s="7" t="s">
        <v>372</v>
      </c>
      <c r="C369" s="5">
        <v>7360</v>
      </c>
      <c r="D369" s="5">
        <v>13525</v>
      </c>
      <c r="E369" s="5">
        <v>14803</v>
      </c>
      <c r="F369" s="5">
        <v>1007</v>
      </c>
      <c r="G369" s="5">
        <v>1761</v>
      </c>
      <c r="H369" s="5">
        <v>2076</v>
      </c>
      <c r="I369" s="5">
        <v>464</v>
      </c>
      <c r="J369" s="5">
        <v>610</v>
      </c>
      <c r="K369" s="7">
        <v>589</v>
      </c>
      <c r="L369" s="5">
        <v>519</v>
      </c>
      <c r="M369" s="5">
        <v>1112</v>
      </c>
      <c r="N369" s="5">
        <v>1183</v>
      </c>
      <c r="O369" s="5">
        <v>4782</v>
      </c>
      <c r="P369" s="5">
        <v>9021</v>
      </c>
      <c r="Q369" s="5">
        <v>9721</v>
      </c>
      <c r="R369" s="5">
        <v>588</v>
      </c>
      <c r="S369" s="5">
        <v>1021</v>
      </c>
      <c r="T369" s="5">
        <v>1234</v>
      </c>
      <c r="U369" s="5" t="s">
        <v>407</v>
      </c>
      <c r="V369" t="s">
        <v>407</v>
      </c>
    </row>
    <row r="370" spans="1:22" x14ac:dyDescent="0.3">
      <c r="A370" s="19">
        <v>4126405</v>
      </c>
      <c r="B370" s="7" t="s">
        <v>373</v>
      </c>
      <c r="C370" s="5">
        <v>8929</v>
      </c>
      <c r="D370" s="5">
        <v>12536</v>
      </c>
      <c r="E370" s="5">
        <v>13628</v>
      </c>
      <c r="F370" s="5">
        <v>2864</v>
      </c>
      <c r="G370" s="5">
        <v>3904</v>
      </c>
      <c r="H370" s="5">
        <v>4281</v>
      </c>
      <c r="I370" s="5">
        <v>1550</v>
      </c>
      <c r="J370" s="5">
        <v>607</v>
      </c>
      <c r="K370" s="7">
        <v>888</v>
      </c>
      <c r="L370" s="5">
        <v>1096</v>
      </c>
      <c r="M370" s="5">
        <v>3450</v>
      </c>
      <c r="N370" s="5">
        <v>3195</v>
      </c>
      <c r="O370" s="5">
        <v>2163</v>
      </c>
      <c r="P370" s="5">
        <v>2771</v>
      </c>
      <c r="Q370" s="5">
        <v>3252</v>
      </c>
      <c r="R370" s="5">
        <v>1256</v>
      </c>
      <c r="S370" s="5">
        <v>1804</v>
      </c>
      <c r="T370" s="5">
        <v>2012</v>
      </c>
      <c r="U370" s="5" t="s">
        <v>407</v>
      </c>
      <c r="V370" t="s">
        <v>407</v>
      </c>
    </row>
    <row r="371" spans="1:22" x14ac:dyDescent="0.3">
      <c r="A371" s="19">
        <v>4126504</v>
      </c>
      <c r="B371" s="7" t="s">
        <v>374</v>
      </c>
      <c r="C371" s="5">
        <v>22865</v>
      </c>
      <c r="D371" s="5">
        <v>44791</v>
      </c>
      <c r="E371" s="5">
        <v>51994</v>
      </c>
      <c r="F371" s="5">
        <v>7379</v>
      </c>
      <c r="G371" s="5">
        <v>10634</v>
      </c>
      <c r="H371" s="5">
        <v>11796</v>
      </c>
      <c r="I371" s="5">
        <v>5955</v>
      </c>
      <c r="J371" s="5">
        <v>19191</v>
      </c>
      <c r="K371" s="5">
        <v>22790</v>
      </c>
      <c r="L371" s="5">
        <v>4095</v>
      </c>
      <c r="M371" s="5">
        <v>6951</v>
      </c>
      <c r="N371" s="5">
        <v>7736</v>
      </c>
      <c r="O371" s="5">
        <v>2694</v>
      </c>
      <c r="P371" s="5">
        <v>3949</v>
      </c>
      <c r="Q371" s="5">
        <v>5062</v>
      </c>
      <c r="R371" s="5">
        <v>2742</v>
      </c>
      <c r="S371" s="5">
        <v>4066</v>
      </c>
      <c r="T371" s="5">
        <v>4609</v>
      </c>
      <c r="U371" s="5" t="s">
        <v>407</v>
      </c>
      <c r="V371" t="s">
        <v>407</v>
      </c>
    </row>
    <row r="372" spans="1:22" x14ac:dyDescent="0.3">
      <c r="A372" s="19">
        <v>4126603</v>
      </c>
      <c r="B372" s="7" t="s">
        <v>375</v>
      </c>
      <c r="C372" s="5">
        <v>15822</v>
      </c>
      <c r="D372" s="5">
        <v>29330</v>
      </c>
      <c r="E372" s="5">
        <v>33685</v>
      </c>
      <c r="F372" s="5">
        <v>4875</v>
      </c>
      <c r="G372" s="5">
        <v>8347</v>
      </c>
      <c r="H372" s="5">
        <v>9483</v>
      </c>
      <c r="I372" s="5">
        <v>3892</v>
      </c>
      <c r="J372" s="5">
        <v>9178</v>
      </c>
      <c r="K372" s="5">
        <v>11221</v>
      </c>
      <c r="L372" s="5">
        <v>1801</v>
      </c>
      <c r="M372" s="5">
        <v>3744</v>
      </c>
      <c r="N372" s="5">
        <v>4062</v>
      </c>
      <c r="O372" s="5">
        <v>2736</v>
      </c>
      <c r="P372" s="5">
        <v>4483</v>
      </c>
      <c r="Q372" s="5">
        <v>4905</v>
      </c>
      <c r="R372" s="5">
        <v>2518</v>
      </c>
      <c r="S372" s="5">
        <v>3578</v>
      </c>
      <c r="T372" s="5">
        <v>4013</v>
      </c>
      <c r="U372" s="5" t="s">
        <v>407</v>
      </c>
      <c r="V372" t="s">
        <v>407</v>
      </c>
    </row>
    <row r="373" spans="1:22" x14ac:dyDescent="0.3">
      <c r="A373" s="19">
        <v>4126652</v>
      </c>
      <c r="B373" s="7" t="s">
        <v>376</v>
      </c>
      <c r="C373" s="5">
        <v>3132</v>
      </c>
      <c r="D373" s="5">
        <v>6003</v>
      </c>
      <c r="E373" s="5">
        <v>6869</v>
      </c>
      <c r="F373" s="5">
        <v>665</v>
      </c>
      <c r="G373" s="5">
        <v>903</v>
      </c>
      <c r="H373" s="5">
        <v>1013</v>
      </c>
      <c r="I373" s="5">
        <v>58</v>
      </c>
      <c r="J373" s="5">
        <v>178</v>
      </c>
      <c r="K373" s="7">
        <v>26</v>
      </c>
      <c r="L373" s="5">
        <v>324</v>
      </c>
      <c r="M373" s="5">
        <v>516</v>
      </c>
      <c r="N373" s="7">
        <v>739</v>
      </c>
      <c r="O373" s="5">
        <v>1736</v>
      </c>
      <c r="P373" s="5">
        <v>3865</v>
      </c>
      <c r="Q373" s="5">
        <v>4476</v>
      </c>
      <c r="R373" s="5">
        <v>349</v>
      </c>
      <c r="S373" s="5">
        <v>541</v>
      </c>
      <c r="T373" s="7">
        <v>616</v>
      </c>
      <c r="U373" s="5" t="s">
        <v>407</v>
      </c>
      <c r="V373" t="s">
        <v>407</v>
      </c>
    </row>
    <row r="374" spans="1:22" x14ac:dyDescent="0.3">
      <c r="A374" s="19">
        <v>4126678</v>
      </c>
      <c r="B374" s="7" t="s">
        <v>377</v>
      </c>
      <c r="C374" s="5">
        <v>10623</v>
      </c>
      <c r="D374" s="5">
        <v>16869</v>
      </c>
      <c r="E374" s="5">
        <v>20634</v>
      </c>
      <c r="F374" s="5">
        <v>1923</v>
      </c>
      <c r="G374" s="5">
        <v>3125</v>
      </c>
      <c r="H374" s="5">
        <v>3496</v>
      </c>
      <c r="I374" s="5">
        <v>1909</v>
      </c>
      <c r="J374" s="5">
        <v>4466</v>
      </c>
      <c r="K374" s="5">
        <v>6204</v>
      </c>
      <c r="L374" s="5">
        <v>1369</v>
      </c>
      <c r="M374" s="5">
        <v>2360</v>
      </c>
      <c r="N374" s="5">
        <v>4222</v>
      </c>
      <c r="O374" s="5">
        <v>4453</v>
      </c>
      <c r="P374" s="5">
        <v>5535</v>
      </c>
      <c r="Q374" s="5">
        <v>5186</v>
      </c>
      <c r="R374" s="5">
        <v>969</v>
      </c>
      <c r="S374" s="5">
        <v>1383</v>
      </c>
      <c r="T374" s="5">
        <v>1526</v>
      </c>
      <c r="U374" s="5" t="s">
        <v>407</v>
      </c>
      <c r="V374" t="s">
        <v>407</v>
      </c>
    </row>
    <row r="375" spans="1:22" x14ac:dyDescent="0.3">
      <c r="A375" s="19">
        <v>4126702</v>
      </c>
      <c r="B375" s="7" t="s">
        <v>378</v>
      </c>
      <c r="C375" s="5">
        <v>5706</v>
      </c>
      <c r="D375" s="5">
        <v>8416</v>
      </c>
      <c r="E375" s="5">
        <v>9785</v>
      </c>
      <c r="F375" s="5">
        <v>1457</v>
      </c>
      <c r="G375" s="5">
        <v>2318</v>
      </c>
      <c r="H375" s="5">
        <v>2572</v>
      </c>
      <c r="I375" s="5">
        <v>2057</v>
      </c>
      <c r="J375" s="5">
        <v>3272</v>
      </c>
      <c r="K375" s="5">
        <v>4096</v>
      </c>
      <c r="L375" s="5">
        <v>296</v>
      </c>
      <c r="M375" s="5">
        <v>525</v>
      </c>
      <c r="N375" s="7">
        <v>547</v>
      </c>
      <c r="O375" s="5">
        <v>969</v>
      </c>
      <c r="P375" s="5">
        <v>1273</v>
      </c>
      <c r="Q375" s="5">
        <v>1455</v>
      </c>
      <c r="R375" s="5">
        <v>927</v>
      </c>
      <c r="S375" s="5">
        <v>1028</v>
      </c>
      <c r="T375" s="5">
        <v>1115</v>
      </c>
      <c r="U375" s="5" t="s">
        <v>407</v>
      </c>
      <c r="V375" t="s">
        <v>407</v>
      </c>
    </row>
    <row r="376" spans="1:22" x14ac:dyDescent="0.3">
      <c r="A376" s="19">
        <v>4126801</v>
      </c>
      <c r="B376" s="7" t="s">
        <v>379</v>
      </c>
      <c r="C376" s="5">
        <v>14250</v>
      </c>
      <c r="D376" s="5">
        <v>23574</v>
      </c>
      <c r="E376" s="5">
        <v>27903</v>
      </c>
      <c r="F376" s="5">
        <v>4560</v>
      </c>
      <c r="G376" s="5">
        <v>7951</v>
      </c>
      <c r="H376" s="5">
        <v>9261</v>
      </c>
      <c r="I376" s="5">
        <v>4155</v>
      </c>
      <c r="J376" s="5">
        <v>6846</v>
      </c>
      <c r="K376" s="5">
        <v>8123</v>
      </c>
      <c r="L376" s="5">
        <v>1367</v>
      </c>
      <c r="M376" s="5">
        <v>3298</v>
      </c>
      <c r="N376" s="5">
        <v>3929</v>
      </c>
      <c r="O376" s="5">
        <v>2330</v>
      </c>
      <c r="P376" s="5">
        <v>3059</v>
      </c>
      <c r="Q376" s="5">
        <v>4073</v>
      </c>
      <c r="R376" s="5">
        <v>1838</v>
      </c>
      <c r="S376" s="5">
        <v>2420</v>
      </c>
      <c r="T376" s="5">
        <v>2517</v>
      </c>
      <c r="U376" s="5" t="s">
        <v>407</v>
      </c>
      <c r="V376" t="s">
        <v>407</v>
      </c>
    </row>
    <row r="377" spans="1:22" x14ac:dyDescent="0.3">
      <c r="A377" s="19">
        <v>4126900</v>
      </c>
      <c r="B377" s="7" t="s">
        <v>380</v>
      </c>
      <c r="C377" s="5">
        <v>6598</v>
      </c>
      <c r="D377" s="5">
        <v>8312</v>
      </c>
      <c r="E377" s="5">
        <v>9147</v>
      </c>
      <c r="F377" s="5">
        <v>1569</v>
      </c>
      <c r="G377" s="5">
        <v>2137</v>
      </c>
      <c r="H377" s="5">
        <v>2440</v>
      </c>
      <c r="I377" s="5">
        <v>662</v>
      </c>
      <c r="J377" s="5">
        <v>1252</v>
      </c>
      <c r="K377" s="5">
        <v>1683</v>
      </c>
      <c r="L377" s="5">
        <v>383</v>
      </c>
      <c r="M377" s="5">
        <v>651</v>
      </c>
      <c r="N377" s="7">
        <v>793</v>
      </c>
      <c r="O377" s="5">
        <v>2544</v>
      </c>
      <c r="P377" s="5">
        <v>3065</v>
      </c>
      <c r="Q377" s="5">
        <v>2966</v>
      </c>
      <c r="R377" s="5">
        <v>1440</v>
      </c>
      <c r="S377" s="5">
        <v>1207</v>
      </c>
      <c r="T377" s="5">
        <v>1266</v>
      </c>
      <c r="U377" s="5" t="s">
        <v>407</v>
      </c>
      <c r="V377" t="s">
        <v>407</v>
      </c>
    </row>
    <row r="378" spans="1:22" x14ac:dyDescent="0.3">
      <c r="A378" s="19">
        <v>4127007</v>
      </c>
      <c r="B378" s="7" t="s">
        <v>381</v>
      </c>
      <c r="C378" s="5">
        <v>7340</v>
      </c>
      <c r="D378" s="5">
        <v>12843</v>
      </c>
      <c r="E378" s="5">
        <v>13687</v>
      </c>
      <c r="F378" s="5">
        <v>1513</v>
      </c>
      <c r="G378" s="5">
        <v>2247</v>
      </c>
      <c r="H378" s="5">
        <v>2549</v>
      </c>
      <c r="I378" s="5">
        <v>1125</v>
      </c>
      <c r="J378" s="5">
        <v>1875</v>
      </c>
      <c r="K378" s="5">
        <v>1799</v>
      </c>
      <c r="L378" s="5">
        <v>608</v>
      </c>
      <c r="M378" s="5">
        <v>1478</v>
      </c>
      <c r="N378" s="5">
        <v>1473</v>
      </c>
      <c r="O378" s="5">
        <v>2985</v>
      </c>
      <c r="P378" s="5">
        <v>5611</v>
      </c>
      <c r="Q378" s="5">
        <v>5875</v>
      </c>
      <c r="R378" s="5">
        <v>1109</v>
      </c>
      <c r="S378" s="5">
        <v>1632</v>
      </c>
      <c r="T378" s="5">
        <v>1991</v>
      </c>
      <c r="U378" s="5" t="s">
        <v>407</v>
      </c>
      <c r="V378" t="s">
        <v>407</v>
      </c>
    </row>
    <row r="379" spans="1:22" x14ac:dyDescent="0.3">
      <c r="A379" s="19">
        <v>4127106</v>
      </c>
      <c r="B379" s="7" t="s">
        <v>382</v>
      </c>
      <c r="C379" s="5">
        <v>403520</v>
      </c>
      <c r="D379" s="5">
        <v>474961</v>
      </c>
      <c r="E379" s="5">
        <v>132478</v>
      </c>
      <c r="F379" s="5">
        <v>23271</v>
      </c>
      <c r="G379" s="5">
        <v>35962</v>
      </c>
      <c r="H379" s="5">
        <v>38078</v>
      </c>
      <c r="I379" s="5">
        <v>361857</v>
      </c>
      <c r="J379" s="5">
        <v>63977</v>
      </c>
      <c r="K379" s="5">
        <v>64081</v>
      </c>
      <c r="L379" s="5">
        <v>7580</v>
      </c>
      <c r="M379" s="5">
        <v>16894</v>
      </c>
      <c r="N379" s="5">
        <v>16621</v>
      </c>
      <c r="O379" s="5">
        <v>1015</v>
      </c>
      <c r="P379" s="5">
        <v>534</v>
      </c>
      <c r="Q379" s="7">
        <v>560</v>
      </c>
      <c r="R379" s="5">
        <v>9797</v>
      </c>
      <c r="S379" s="5">
        <v>12262</v>
      </c>
      <c r="T379" s="5">
        <v>13138</v>
      </c>
      <c r="U379" s="5">
        <v>345332</v>
      </c>
      <c r="V379" t="s">
        <v>407</v>
      </c>
    </row>
    <row r="380" spans="1:22" x14ac:dyDescent="0.3">
      <c r="A380" s="19">
        <v>4127205</v>
      </c>
      <c r="B380" s="7" t="s">
        <v>383</v>
      </c>
      <c r="C380" s="5">
        <v>15467</v>
      </c>
      <c r="D380" s="5">
        <v>32508</v>
      </c>
      <c r="E380" s="5">
        <v>40405</v>
      </c>
      <c r="F380" s="5">
        <v>5167</v>
      </c>
      <c r="G380" s="5">
        <v>8158</v>
      </c>
      <c r="H380" s="5">
        <v>9082</v>
      </c>
      <c r="I380" s="5">
        <v>4188</v>
      </c>
      <c r="J380" s="5">
        <v>12816</v>
      </c>
      <c r="K380" s="5">
        <v>16961</v>
      </c>
      <c r="L380" s="5">
        <v>1817</v>
      </c>
      <c r="M380" s="5">
        <v>2733</v>
      </c>
      <c r="N380" s="5">
        <v>3030</v>
      </c>
      <c r="O380" s="5">
        <v>2522</v>
      </c>
      <c r="P380" s="5">
        <v>6093</v>
      </c>
      <c r="Q380" s="5">
        <v>8154</v>
      </c>
      <c r="R380" s="5">
        <v>1773</v>
      </c>
      <c r="S380" s="5">
        <v>2708</v>
      </c>
      <c r="T380" s="5">
        <v>3177</v>
      </c>
      <c r="U380" s="5" t="s">
        <v>407</v>
      </c>
      <c r="V380" t="s">
        <v>407</v>
      </c>
    </row>
    <row r="381" spans="1:22" x14ac:dyDescent="0.3">
      <c r="A381" s="19">
        <v>4127304</v>
      </c>
      <c r="B381" s="7" t="s">
        <v>384</v>
      </c>
      <c r="C381" s="5">
        <v>14878</v>
      </c>
      <c r="D381" s="5">
        <v>19990</v>
      </c>
      <c r="E381" s="5">
        <v>23226</v>
      </c>
      <c r="F381" s="5">
        <v>4813</v>
      </c>
      <c r="G381" s="5">
        <v>7414</v>
      </c>
      <c r="H381" s="5">
        <v>8575</v>
      </c>
      <c r="I381" s="5">
        <v>3629</v>
      </c>
      <c r="J381" s="5">
        <v>2661</v>
      </c>
      <c r="K381" s="5">
        <v>3566</v>
      </c>
      <c r="L381" s="5">
        <v>1433</v>
      </c>
      <c r="M381" s="5">
        <v>2614</v>
      </c>
      <c r="N381" s="5">
        <v>3146</v>
      </c>
      <c r="O381" s="5">
        <v>3061</v>
      </c>
      <c r="P381" s="5">
        <v>5061</v>
      </c>
      <c r="Q381" s="5">
        <v>5169</v>
      </c>
      <c r="R381" s="5">
        <v>1942</v>
      </c>
      <c r="S381" s="5">
        <v>2240</v>
      </c>
      <c r="T381" s="5">
        <v>2771</v>
      </c>
      <c r="U381" s="5" t="s">
        <v>407</v>
      </c>
      <c r="V381" t="s">
        <v>407</v>
      </c>
    </row>
    <row r="382" spans="1:22" x14ac:dyDescent="0.3">
      <c r="A382" s="19">
        <v>4127403</v>
      </c>
      <c r="B382" s="7" t="s">
        <v>385</v>
      </c>
      <c r="C382" s="5">
        <v>21907</v>
      </c>
      <c r="D382" s="5">
        <v>29896</v>
      </c>
      <c r="E382" s="5">
        <v>33381</v>
      </c>
      <c r="F382" s="5">
        <v>5428</v>
      </c>
      <c r="G382" s="5">
        <v>8577</v>
      </c>
      <c r="H382" s="5">
        <v>9642</v>
      </c>
      <c r="I382" s="5">
        <v>6172</v>
      </c>
      <c r="J382" s="5">
        <v>5957</v>
      </c>
      <c r="K382" s="5">
        <v>6534</v>
      </c>
      <c r="L382" s="5">
        <v>2819</v>
      </c>
      <c r="M382" s="5">
        <v>6881</v>
      </c>
      <c r="N382" s="5">
        <v>7431</v>
      </c>
      <c r="O382" s="5">
        <v>4695</v>
      </c>
      <c r="P382" s="5">
        <v>5246</v>
      </c>
      <c r="Q382" s="5">
        <v>6394</v>
      </c>
      <c r="R382" s="5">
        <v>2793</v>
      </c>
      <c r="S382" s="5">
        <v>3235</v>
      </c>
      <c r="T382" s="5">
        <v>3380</v>
      </c>
      <c r="U382" s="5" t="s">
        <v>407</v>
      </c>
      <c r="V382" t="s">
        <v>407</v>
      </c>
    </row>
    <row r="383" spans="1:22" x14ac:dyDescent="0.3">
      <c r="A383" s="19">
        <v>4127502</v>
      </c>
      <c r="B383" s="7" t="s">
        <v>386</v>
      </c>
      <c r="C383" s="5">
        <v>11905</v>
      </c>
      <c r="D383" s="5">
        <v>21854</v>
      </c>
      <c r="E383" s="5">
        <v>25385</v>
      </c>
      <c r="F383" s="5">
        <v>3252</v>
      </c>
      <c r="G383" s="5">
        <v>6130</v>
      </c>
      <c r="H383" s="5">
        <v>6862</v>
      </c>
      <c r="I383" s="5">
        <v>1481</v>
      </c>
      <c r="J383" s="5">
        <v>739</v>
      </c>
      <c r="K383" s="7">
        <v>629</v>
      </c>
      <c r="L383" s="5">
        <v>1318</v>
      </c>
      <c r="M383" s="5">
        <v>4846</v>
      </c>
      <c r="N383" s="5">
        <v>5847</v>
      </c>
      <c r="O383" s="5">
        <v>3442</v>
      </c>
      <c r="P383" s="5">
        <v>6482</v>
      </c>
      <c r="Q383" s="5">
        <v>8142</v>
      </c>
      <c r="R383" s="5">
        <v>2412</v>
      </c>
      <c r="S383" s="5">
        <v>3657</v>
      </c>
      <c r="T383" s="5">
        <v>3904</v>
      </c>
      <c r="U383" s="5" t="s">
        <v>407</v>
      </c>
      <c r="V383" t="s">
        <v>407</v>
      </c>
    </row>
    <row r="384" spans="1:22" x14ac:dyDescent="0.3">
      <c r="A384" s="19">
        <v>4127601</v>
      </c>
      <c r="B384" s="7" t="s">
        <v>387</v>
      </c>
      <c r="C384" s="5">
        <v>8344</v>
      </c>
      <c r="D384" s="5">
        <v>17389</v>
      </c>
      <c r="E384" s="5">
        <v>18730</v>
      </c>
      <c r="F384" s="5">
        <v>1553</v>
      </c>
      <c r="G384" s="5">
        <v>3995</v>
      </c>
      <c r="H384" s="5">
        <v>5190</v>
      </c>
      <c r="I384" s="5">
        <v>579</v>
      </c>
      <c r="J384" s="5">
        <v>1190</v>
      </c>
      <c r="K384" s="5">
        <v>1226</v>
      </c>
      <c r="L384" s="5">
        <v>1131</v>
      </c>
      <c r="M384" s="5">
        <v>3294</v>
      </c>
      <c r="N384" s="5">
        <v>3342</v>
      </c>
      <c r="O384" s="5">
        <v>4340</v>
      </c>
      <c r="P384" s="5">
        <v>7264</v>
      </c>
      <c r="Q384" s="5">
        <v>7218</v>
      </c>
      <c r="R384" s="5">
        <v>741</v>
      </c>
      <c r="S384" s="5">
        <v>1646</v>
      </c>
      <c r="T384" s="5">
        <v>1753</v>
      </c>
      <c r="U384" s="5" t="s">
        <v>407</v>
      </c>
      <c r="V384" t="s">
        <v>407</v>
      </c>
    </row>
    <row r="385" spans="1:22" x14ac:dyDescent="0.3">
      <c r="A385" s="19">
        <v>4127700</v>
      </c>
      <c r="B385" s="7" t="s">
        <v>388</v>
      </c>
      <c r="C385" s="5">
        <v>265056</v>
      </c>
      <c r="D385" s="5">
        <v>489792</v>
      </c>
      <c r="E385" s="5">
        <v>540614</v>
      </c>
      <c r="F385" s="5">
        <v>45639</v>
      </c>
      <c r="G385" s="5">
        <v>73689</v>
      </c>
      <c r="H385" s="5">
        <v>84027</v>
      </c>
      <c r="I385" s="5">
        <v>145747</v>
      </c>
      <c r="J385" s="5">
        <v>101738</v>
      </c>
      <c r="K385" s="5">
        <v>121463</v>
      </c>
      <c r="L385" s="5">
        <v>28511</v>
      </c>
      <c r="M385" s="5">
        <v>54392</v>
      </c>
      <c r="N385" s="5">
        <v>65632</v>
      </c>
      <c r="O385" s="5">
        <v>28097</v>
      </c>
      <c r="P385" s="5">
        <v>44542</v>
      </c>
      <c r="Q385" s="5">
        <v>53152</v>
      </c>
      <c r="R385" s="5">
        <v>17062</v>
      </c>
      <c r="S385" s="5">
        <v>29556</v>
      </c>
      <c r="T385" s="5">
        <v>32895</v>
      </c>
      <c r="U385" s="5">
        <v>185875</v>
      </c>
      <c r="V385" s="6">
        <v>183444</v>
      </c>
    </row>
    <row r="386" spans="1:22" x14ac:dyDescent="0.3">
      <c r="A386" s="19">
        <v>4127809</v>
      </c>
      <c r="B386" s="7" t="s">
        <v>389</v>
      </c>
      <c r="C386" s="5">
        <v>3515</v>
      </c>
      <c r="D386" s="5">
        <v>8125</v>
      </c>
      <c r="E386" s="5">
        <v>9139</v>
      </c>
      <c r="F386" s="5">
        <v>1652</v>
      </c>
      <c r="G386" s="5">
        <v>2316</v>
      </c>
      <c r="H386" s="5">
        <v>2672</v>
      </c>
      <c r="I386" s="5">
        <v>98</v>
      </c>
      <c r="J386" s="5">
        <v>392</v>
      </c>
      <c r="K386" s="7">
        <v>533</v>
      </c>
      <c r="L386" s="5">
        <v>574</v>
      </c>
      <c r="M386" s="5">
        <v>996</v>
      </c>
      <c r="N386" s="7">
        <v>994</v>
      </c>
      <c r="O386" s="5">
        <v>522</v>
      </c>
      <c r="P386" s="5">
        <v>3396</v>
      </c>
      <c r="Q386" s="5">
        <v>3796</v>
      </c>
      <c r="R386" s="5">
        <v>669</v>
      </c>
      <c r="S386" s="5">
        <v>1025</v>
      </c>
      <c r="T386" s="5">
        <v>1144</v>
      </c>
      <c r="U386" s="5" t="s">
        <v>407</v>
      </c>
      <c r="V386" t="s">
        <v>407</v>
      </c>
    </row>
    <row r="387" spans="1:22" x14ac:dyDescent="0.3">
      <c r="A387" s="19">
        <v>4127858</v>
      </c>
      <c r="B387" s="7" t="s">
        <v>390</v>
      </c>
      <c r="C387" s="5">
        <v>8559</v>
      </c>
      <c r="D387" s="5">
        <v>24065</v>
      </c>
      <c r="E387" s="5">
        <v>25719</v>
      </c>
      <c r="F387" s="5">
        <v>1991</v>
      </c>
      <c r="G387" s="5">
        <v>3416</v>
      </c>
      <c r="H387" s="5">
        <v>3942</v>
      </c>
      <c r="I387" s="5">
        <v>436</v>
      </c>
      <c r="J387" s="5">
        <v>8568</v>
      </c>
      <c r="K387" s="5">
        <v>8515</v>
      </c>
      <c r="L387" s="5">
        <v>1016</v>
      </c>
      <c r="M387" s="5">
        <v>2015</v>
      </c>
      <c r="N387" s="5">
        <v>2170</v>
      </c>
      <c r="O387" s="5">
        <v>3953</v>
      </c>
      <c r="P387" s="5">
        <v>8104</v>
      </c>
      <c r="Q387" s="5">
        <v>8985</v>
      </c>
      <c r="R387" s="5">
        <v>1163</v>
      </c>
      <c r="S387" s="5">
        <v>1962</v>
      </c>
      <c r="T387" s="5">
        <v>2107</v>
      </c>
      <c r="U387" s="5" t="s">
        <v>407</v>
      </c>
      <c r="V387" t="s">
        <v>407</v>
      </c>
    </row>
    <row r="388" spans="1:22" x14ac:dyDescent="0.3">
      <c r="A388" s="19">
        <v>4127882</v>
      </c>
      <c r="B388" s="7" t="s">
        <v>391</v>
      </c>
      <c r="C388" s="5">
        <v>3653</v>
      </c>
      <c r="D388" s="5">
        <v>13863</v>
      </c>
      <c r="E388" s="5">
        <v>15294</v>
      </c>
      <c r="F388" s="5">
        <v>696</v>
      </c>
      <c r="G388" s="5">
        <v>2829</v>
      </c>
      <c r="H388" s="5">
        <v>2958</v>
      </c>
      <c r="I388" s="5">
        <v>1904</v>
      </c>
      <c r="J388" s="5">
        <v>7295</v>
      </c>
      <c r="K388" s="5">
        <v>7394</v>
      </c>
      <c r="L388" s="5">
        <v>225</v>
      </c>
      <c r="M388" s="5">
        <v>2727</v>
      </c>
      <c r="N388" s="5">
        <v>3842</v>
      </c>
      <c r="O388" s="5">
        <v>506</v>
      </c>
      <c r="P388" s="5">
        <v>265</v>
      </c>
      <c r="Q388" s="7">
        <v>262</v>
      </c>
      <c r="R388" s="5">
        <v>322</v>
      </c>
      <c r="S388" s="5">
        <v>747</v>
      </c>
      <c r="T388" s="7">
        <v>838</v>
      </c>
      <c r="U388" s="5" t="s">
        <v>407</v>
      </c>
      <c r="V388" t="s">
        <v>407</v>
      </c>
    </row>
    <row r="389" spans="1:22" x14ac:dyDescent="0.3">
      <c r="A389" s="19">
        <v>4127908</v>
      </c>
      <c r="B389" s="7" t="s">
        <v>392</v>
      </c>
      <c r="C389" s="5">
        <v>6364</v>
      </c>
      <c r="D389" s="5">
        <v>10140</v>
      </c>
      <c r="E389" s="5">
        <v>11187</v>
      </c>
      <c r="F389" s="5">
        <v>2133</v>
      </c>
      <c r="G389" s="5">
        <v>3344</v>
      </c>
      <c r="H389" s="5">
        <v>3704</v>
      </c>
      <c r="I389" s="5">
        <v>426</v>
      </c>
      <c r="J389" s="5">
        <v>994</v>
      </c>
      <c r="K389" s="5">
        <v>1013</v>
      </c>
      <c r="L389" s="5">
        <v>570</v>
      </c>
      <c r="M389" s="5">
        <v>948</v>
      </c>
      <c r="N389" s="5">
        <v>1092</v>
      </c>
      <c r="O389" s="5">
        <v>2148</v>
      </c>
      <c r="P389" s="5">
        <v>3496</v>
      </c>
      <c r="Q389" s="5">
        <v>3801</v>
      </c>
      <c r="R389" s="5">
        <v>1087</v>
      </c>
      <c r="S389" s="5">
        <v>1358</v>
      </c>
      <c r="T389" s="5">
        <v>1577</v>
      </c>
      <c r="U389" s="5" t="s">
        <v>407</v>
      </c>
      <c r="V389" t="s">
        <v>407</v>
      </c>
    </row>
    <row r="390" spans="1:22" x14ac:dyDescent="0.3">
      <c r="A390" s="19">
        <v>4127957</v>
      </c>
      <c r="B390" s="7" t="s">
        <v>393</v>
      </c>
      <c r="C390" s="5">
        <v>10501</v>
      </c>
      <c r="D390" s="5">
        <v>18211</v>
      </c>
      <c r="E390" s="5">
        <v>21109</v>
      </c>
      <c r="F390" s="5">
        <v>2802</v>
      </c>
      <c r="G390" s="5">
        <v>3949</v>
      </c>
      <c r="H390" s="5">
        <v>4460</v>
      </c>
      <c r="I390" s="5">
        <v>1320</v>
      </c>
      <c r="J390" s="5">
        <v>4024</v>
      </c>
      <c r="K390" s="5">
        <v>4605</v>
      </c>
      <c r="L390" s="5">
        <v>1953</v>
      </c>
      <c r="M390" s="5">
        <v>2703</v>
      </c>
      <c r="N390" s="5">
        <v>3414</v>
      </c>
      <c r="O390" s="5">
        <v>2660</v>
      </c>
      <c r="P390" s="5">
        <v>5431</v>
      </c>
      <c r="Q390" s="5">
        <v>6394</v>
      </c>
      <c r="R390" s="5">
        <v>1766</v>
      </c>
      <c r="S390" s="5">
        <v>2104</v>
      </c>
      <c r="T390" s="5">
        <v>2236</v>
      </c>
      <c r="U390" s="5" t="s">
        <v>407</v>
      </c>
      <c r="V390" t="s">
        <v>407</v>
      </c>
    </row>
    <row r="391" spans="1:22" x14ac:dyDescent="0.3">
      <c r="A391" s="19">
        <v>4127965</v>
      </c>
      <c r="B391" s="7" t="s">
        <v>394</v>
      </c>
      <c r="C391" s="5">
        <v>6317</v>
      </c>
      <c r="D391" s="5">
        <v>14437</v>
      </c>
      <c r="E391" s="5">
        <v>13322</v>
      </c>
      <c r="F391" s="5">
        <v>1327</v>
      </c>
      <c r="G391" s="5">
        <v>2911</v>
      </c>
      <c r="H391" s="5">
        <v>3344</v>
      </c>
      <c r="I391" s="5">
        <v>907</v>
      </c>
      <c r="J391" s="5">
        <v>4423</v>
      </c>
      <c r="K391" s="5">
        <v>2138</v>
      </c>
      <c r="L391" s="5">
        <v>695</v>
      </c>
      <c r="M391" s="5">
        <v>1466</v>
      </c>
      <c r="N391" s="5">
        <v>1519</v>
      </c>
      <c r="O391" s="5">
        <v>2591</v>
      </c>
      <c r="P391" s="5">
        <v>4462</v>
      </c>
      <c r="Q391" s="5">
        <v>4814</v>
      </c>
      <c r="R391" s="5">
        <v>797</v>
      </c>
      <c r="S391" s="5">
        <v>1175</v>
      </c>
      <c r="T391" s="5">
        <v>1500</v>
      </c>
      <c r="U391" s="5" t="s">
        <v>407</v>
      </c>
      <c r="V391">
        <v>7</v>
      </c>
    </row>
    <row r="392" spans="1:22" x14ac:dyDescent="0.3">
      <c r="A392" s="19">
        <v>4128005</v>
      </c>
      <c r="B392" s="7" t="s">
        <v>395</v>
      </c>
      <c r="C392" s="5">
        <v>22313</v>
      </c>
      <c r="D392" s="5">
        <v>34141</v>
      </c>
      <c r="E392" s="5">
        <v>51129</v>
      </c>
      <c r="F392" s="5">
        <v>7899</v>
      </c>
      <c r="G392" s="5">
        <v>10727</v>
      </c>
      <c r="H392" s="5">
        <v>12465</v>
      </c>
      <c r="I392" s="5">
        <v>2049</v>
      </c>
      <c r="J392" s="5">
        <v>2856</v>
      </c>
      <c r="K392" s="5">
        <v>13153</v>
      </c>
      <c r="L392" s="5">
        <v>5422</v>
      </c>
      <c r="M392" s="5">
        <v>8670</v>
      </c>
      <c r="N392" s="5">
        <v>10191</v>
      </c>
      <c r="O392" s="5">
        <v>3011</v>
      </c>
      <c r="P392" s="5">
        <v>7515</v>
      </c>
      <c r="Q392" s="5">
        <v>10053</v>
      </c>
      <c r="R392" s="5">
        <v>3932</v>
      </c>
      <c r="S392" s="5">
        <v>4373</v>
      </c>
      <c r="T392" s="5">
        <v>5267</v>
      </c>
      <c r="U392" s="5" t="s">
        <v>407</v>
      </c>
      <c r="V392" t="s">
        <v>407</v>
      </c>
    </row>
    <row r="393" spans="1:22" x14ac:dyDescent="0.3">
      <c r="A393" s="19">
        <v>4128104</v>
      </c>
      <c r="B393" s="7" t="s">
        <v>396</v>
      </c>
      <c r="C393" s="5">
        <v>136422</v>
      </c>
      <c r="D393" s="5">
        <v>202188</v>
      </c>
      <c r="E393" s="5">
        <v>222174</v>
      </c>
      <c r="F393" s="5">
        <v>49188</v>
      </c>
      <c r="G393" s="5">
        <v>70404</v>
      </c>
      <c r="H393" s="5">
        <v>79142</v>
      </c>
      <c r="I393" s="5">
        <v>31005</v>
      </c>
      <c r="J393" s="5">
        <v>41836</v>
      </c>
      <c r="K393" s="5">
        <v>45443</v>
      </c>
      <c r="L393" s="5">
        <v>30968</v>
      </c>
      <c r="M393" s="5">
        <v>54543</v>
      </c>
      <c r="N393" s="5">
        <v>58569</v>
      </c>
      <c r="O393" s="5">
        <v>8539</v>
      </c>
      <c r="P393" s="5">
        <v>10271</v>
      </c>
      <c r="Q393" s="5">
        <v>11691</v>
      </c>
      <c r="R393" s="5">
        <v>16722</v>
      </c>
      <c r="S393" s="5">
        <v>25134</v>
      </c>
      <c r="T393" s="5">
        <v>27330</v>
      </c>
      <c r="U393" s="5" t="s">
        <v>407</v>
      </c>
      <c r="V393" t="s">
        <v>407</v>
      </c>
    </row>
    <row r="394" spans="1:22" x14ac:dyDescent="0.3">
      <c r="A394" s="19">
        <v>4128203</v>
      </c>
      <c r="B394" s="7" t="s">
        <v>397</v>
      </c>
      <c r="C394" s="5">
        <v>94618</v>
      </c>
      <c r="D394" s="5">
        <v>149539</v>
      </c>
      <c r="E394" s="5">
        <v>154745</v>
      </c>
      <c r="F394" s="5">
        <v>20582</v>
      </c>
      <c r="G394" s="5">
        <v>29509</v>
      </c>
      <c r="H394" s="5">
        <v>32432</v>
      </c>
      <c r="I394" s="5">
        <v>53051</v>
      </c>
      <c r="J394" s="5">
        <v>88404</v>
      </c>
      <c r="K394" s="5">
        <v>85002</v>
      </c>
      <c r="L394" s="5">
        <v>10153</v>
      </c>
      <c r="M394" s="5">
        <v>17546</v>
      </c>
      <c r="N394" s="5">
        <v>18912</v>
      </c>
      <c r="O394" s="5">
        <v>1966</v>
      </c>
      <c r="P394" s="5">
        <v>2880</v>
      </c>
      <c r="Q394" s="5">
        <v>2969</v>
      </c>
      <c r="R394" s="5">
        <v>8866</v>
      </c>
      <c r="S394" s="5">
        <v>11200</v>
      </c>
      <c r="T394" s="5">
        <v>11522</v>
      </c>
      <c r="U394" s="5" t="s">
        <v>407</v>
      </c>
      <c r="V394" s="6">
        <v>3907</v>
      </c>
    </row>
    <row r="395" spans="1:22" x14ac:dyDescent="0.3">
      <c r="A395" s="19">
        <v>4128302</v>
      </c>
      <c r="B395" s="7" t="s">
        <v>398</v>
      </c>
      <c r="C395" s="5">
        <v>2178</v>
      </c>
      <c r="D395" s="5">
        <v>2717</v>
      </c>
      <c r="E395" s="5">
        <v>3111</v>
      </c>
      <c r="F395" s="5">
        <v>641</v>
      </c>
      <c r="G395" s="5">
        <v>1011</v>
      </c>
      <c r="H395" s="5">
        <v>1129</v>
      </c>
      <c r="I395" s="5">
        <v>146</v>
      </c>
      <c r="J395" s="5">
        <v>183</v>
      </c>
      <c r="K395" s="7">
        <v>195</v>
      </c>
      <c r="L395" s="5">
        <v>147</v>
      </c>
      <c r="M395" s="5">
        <v>261</v>
      </c>
      <c r="N395" s="7">
        <v>258</v>
      </c>
      <c r="O395" s="5">
        <v>920</v>
      </c>
      <c r="P395" s="5">
        <v>783</v>
      </c>
      <c r="Q395" s="5">
        <v>1049</v>
      </c>
      <c r="R395" s="5">
        <v>324</v>
      </c>
      <c r="S395" s="5">
        <v>479</v>
      </c>
      <c r="T395" s="7">
        <v>480</v>
      </c>
      <c r="U395" s="5" t="s">
        <v>407</v>
      </c>
      <c r="V395" t="s">
        <v>407</v>
      </c>
    </row>
    <row r="396" spans="1:22" x14ac:dyDescent="0.3">
      <c r="A396" s="19">
        <v>4128401</v>
      </c>
      <c r="B396" s="7" t="s">
        <v>399</v>
      </c>
      <c r="C396" s="5">
        <v>10672</v>
      </c>
      <c r="D396" s="5">
        <v>15562</v>
      </c>
      <c r="E396" s="5">
        <v>16426</v>
      </c>
      <c r="F396" s="5">
        <v>4580</v>
      </c>
      <c r="G396" s="5">
        <v>5709</v>
      </c>
      <c r="H396" s="5">
        <v>6273</v>
      </c>
      <c r="I396" s="5">
        <v>463</v>
      </c>
      <c r="J396" s="5">
        <v>3077</v>
      </c>
      <c r="K396" s="5">
        <v>1575</v>
      </c>
      <c r="L396" s="5">
        <v>1520</v>
      </c>
      <c r="M396" s="5">
        <v>2284</v>
      </c>
      <c r="N396" s="5">
        <v>3897</v>
      </c>
      <c r="O396" s="5">
        <v>2084</v>
      </c>
      <c r="P396" s="5">
        <v>1992</v>
      </c>
      <c r="Q396" s="5">
        <v>1990</v>
      </c>
      <c r="R396" s="5">
        <v>2025</v>
      </c>
      <c r="S396" s="5">
        <v>2500</v>
      </c>
      <c r="T396" s="5">
        <v>2690</v>
      </c>
      <c r="U396" s="5" t="s">
        <v>407</v>
      </c>
      <c r="V396" t="s">
        <v>407</v>
      </c>
    </row>
    <row r="397" spans="1:22" x14ac:dyDescent="0.3">
      <c r="A397" s="19">
        <v>4128534</v>
      </c>
      <c r="B397" s="7" t="s">
        <v>400</v>
      </c>
      <c r="C397" s="5">
        <v>9958</v>
      </c>
      <c r="D397" s="5">
        <v>19513</v>
      </c>
      <c r="E397" s="5">
        <v>20162</v>
      </c>
      <c r="F397" s="5">
        <v>1462</v>
      </c>
      <c r="G397" s="5">
        <v>2833</v>
      </c>
      <c r="H397" s="5">
        <v>3011</v>
      </c>
      <c r="I397" s="5">
        <v>4439</v>
      </c>
      <c r="J397" s="5">
        <v>2531</v>
      </c>
      <c r="K397" s="5">
        <v>1941</v>
      </c>
      <c r="L397" s="5">
        <v>692</v>
      </c>
      <c r="M397" s="5">
        <v>8753</v>
      </c>
      <c r="N397" s="5">
        <v>9877</v>
      </c>
      <c r="O397" s="5">
        <v>2699</v>
      </c>
      <c r="P397" s="5">
        <v>3926</v>
      </c>
      <c r="Q397" s="5">
        <v>3874</v>
      </c>
      <c r="R397" s="5">
        <v>666</v>
      </c>
      <c r="S397" s="5">
        <v>1470</v>
      </c>
      <c r="T397" s="5">
        <v>1460</v>
      </c>
      <c r="U397" s="5" t="s">
        <v>407</v>
      </c>
      <c r="V397" t="s">
        <v>407</v>
      </c>
    </row>
    <row r="398" spans="1:22" x14ac:dyDescent="0.3">
      <c r="A398" s="19">
        <v>4128559</v>
      </c>
      <c r="B398" s="7" t="s">
        <v>401</v>
      </c>
      <c r="C398" s="5">
        <v>8112</v>
      </c>
      <c r="D398" s="5">
        <v>11284</v>
      </c>
      <c r="E398" s="5">
        <v>12913</v>
      </c>
      <c r="F398" s="5">
        <v>2498</v>
      </c>
      <c r="G398" s="5">
        <v>3521</v>
      </c>
      <c r="H398" s="5">
        <v>3773</v>
      </c>
      <c r="I398" s="5">
        <v>601</v>
      </c>
      <c r="J398" s="5">
        <v>261</v>
      </c>
      <c r="K398" s="7">
        <v>379</v>
      </c>
      <c r="L398" s="5">
        <v>1108</v>
      </c>
      <c r="M398" s="5">
        <v>1706</v>
      </c>
      <c r="N398" s="5">
        <v>2278</v>
      </c>
      <c r="O398" s="5">
        <v>2617</v>
      </c>
      <c r="P398" s="5">
        <v>4258</v>
      </c>
      <c r="Q398" s="5">
        <v>4777</v>
      </c>
      <c r="R398" s="5">
        <v>1288</v>
      </c>
      <c r="S398" s="5">
        <v>1538</v>
      </c>
      <c r="T398" s="5">
        <v>1706</v>
      </c>
      <c r="U398" s="5" t="s">
        <v>407</v>
      </c>
      <c r="V398" t="s">
        <v>407</v>
      </c>
    </row>
    <row r="399" spans="1:22" x14ac:dyDescent="0.3">
      <c r="A399" s="19">
        <v>4128609</v>
      </c>
      <c r="B399" s="7" t="s">
        <v>402</v>
      </c>
      <c r="C399" s="5">
        <v>8567</v>
      </c>
      <c r="D399" s="5">
        <v>15456</v>
      </c>
      <c r="E399" s="5">
        <v>17990</v>
      </c>
      <c r="F399" s="5">
        <v>1437</v>
      </c>
      <c r="G399" s="5">
        <v>2128</v>
      </c>
      <c r="H399" s="5">
        <v>2485</v>
      </c>
      <c r="I399" s="5">
        <v>1351</v>
      </c>
      <c r="J399" s="5">
        <v>1387</v>
      </c>
      <c r="K399" s="5">
        <v>1726</v>
      </c>
      <c r="L399" s="5">
        <v>886</v>
      </c>
      <c r="M399" s="5">
        <v>2129</v>
      </c>
      <c r="N399" s="5">
        <v>3422</v>
      </c>
      <c r="O399" s="5">
        <v>4111</v>
      </c>
      <c r="P399" s="5">
        <v>8705</v>
      </c>
      <c r="Q399" s="5">
        <v>9116</v>
      </c>
      <c r="R399" s="5">
        <v>782</v>
      </c>
      <c r="S399" s="5">
        <v>1107</v>
      </c>
      <c r="T399" s="5">
        <v>1242</v>
      </c>
      <c r="U399" s="5" t="s">
        <v>407</v>
      </c>
      <c r="V399" t="s">
        <v>407</v>
      </c>
    </row>
    <row r="400" spans="1:22" x14ac:dyDescent="0.3">
      <c r="A400" s="19">
        <v>4128658</v>
      </c>
      <c r="B400" s="7" t="s">
        <v>403</v>
      </c>
      <c r="C400" s="5">
        <v>4215</v>
      </c>
      <c r="D400" s="5">
        <v>6362</v>
      </c>
      <c r="E400" s="5">
        <v>6098</v>
      </c>
      <c r="F400" s="5">
        <v>470</v>
      </c>
      <c r="G400" s="5">
        <v>874</v>
      </c>
      <c r="H400" s="5">
        <v>1020</v>
      </c>
      <c r="I400" s="5">
        <v>1786</v>
      </c>
      <c r="J400" s="5">
        <v>2191</v>
      </c>
      <c r="K400" s="5">
        <v>1614</v>
      </c>
      <c r="L400" s="5">
        <v>356</v>
      </c>
      <c r="M400" s="5">
        <v>684</v>
      </c>
      <c r="N400" s="7">
        <v>859</v>
      </c>
      <c r="O400" s="5">
        <v>1236</v>
      </c>
      <c r="P400" s="5">
        <v>1917</v>
      </c>
      <c r="Q400" s="5">
        <v>1883</v>
      </c>
      <c r="R400" s="5">
        <v>367</v>
      </c>
      <c r="S400" s="5">
        <v>696</v>
      </c>
      <c r="T400" s="7">
        <v>722</v>
      </c>
      <c r="U400" s="5" t="s">
        <v>407</v>
      </c>
      <c r="V400" t="s">
        <v>407</v>
      </c>
    </row>
    <row r="401" spans="1:22" x14ac:dyDescent="0.3">
      <c r="A401" s="19">
        <v>4128708</v>
      </c>
      <c r="B401" s="7" t="s">
        <v>404</v>
      </c>
      <c r="C401" s="5">
        <v>7176</v>
      </c>
      <c r="D401" s="5">
        <v>11628</v>
      </c>
      <c r="E401" s="5">
        <v>13640</v>
      </c>
      <c r="F401" s="5">
        <v>1413</v>
      </c>
      <c r="G401" s="5">
        <v>2227</v>
      </c>
      <c r="H401" s="5">
        <v>2716</v>
      </c>
      <c r="I401" s="5">
        <v>813</v>
      </c>
      <c r="J401" s="5">
        <v>2194</v>
      </c>
      <c r="K401" s="5">
        <v>2529</v>
      </c>
      <c r="L401" s="5">
        <v>1736</v>
      </c>
      <c r="M401" s="5">
        <v>2570</v>
      </c>
      <c r="N401" s="5">
        <v>3258</v>
      </c>
      <c r="O401" s="5">
        <v>2666</v>
      </c>
      <c r="P401" s="5">
        <v>3816</v>
      </c>
      <c r="Q401" s="5">
        <v>4142</v>
      </c>
      <c r="R401" s="5">
        <v>548</v>
      </c>
      <c r="S401" s="5">
        <v>821</v>
      </c>
      <c r="T401" s="7">
        <v>995</v>
      </c>
      <c r="U401" s="5" t="s">
        <v>407</v>
      </c>
      <c r="V401" t="s">
        <v>407</v>
      </c>
    </row>
    <row r="402" spans="1:22" x14ac:dyDescent="0.3">
      <c r="A402" s="19">
        <v>4128500</v>
      </c>
      <c r="B402" s="7" t="s">
        <v>405</v>
      </c>
      <c r="C402" s="5">
        <v>14123</v>
      </c>
      <c r="D402" s="5">
        <v>19672</v>
      </c>
      <c r="E402" s="5">
        <v>21662</v>
      </c>
      <c r="F402" s="5">
        <v>5450</v>
      </c>
      <c r="G402" s="5">
        <v>7704</v>
      </c>
      <c r="H402" s="5">
        <v>8524</v>
      </c>
      <c r="I402" s="5">
        <v>618</v>
      </c>
      <c r="J402" s="5">
        <v>644</v>
      </c>
      <c r="K402" s="7">
        <v>798</v>
      </c>
      <c r="L402" s="5">
        <v>2766</v>
      </c>
      <c r="M402" s="5">
        <v>4620</v>
      </c>
      <c r="N402" s="5">
        <v>5456</v>
      </c>
      <c r="O402" s="5">
        <v>2142</v>
      </c>
      <c r="P402" s="5">
        <v>3097</v>
      </c>
      <c r="Q402" s="5">
        <v>3198</v>
      </c>
      <c r="R402" s="5">
        <v>3147</v>
      </c>
      <c r="S402" s="5">
        <v>3607</v>
      </c>
      <c r="T402" s="5">
        <v>3686</v>
      </c>
      <c r="U402" s="5" t="s">
        <v>407</v>
      </c>
      <c r="V402" t="s">
        <v>407</v>
      </c>
    </row>
    <row r="403" spans="1:22" x14ac:dyDescent="0.3">
      <c r="A403" s="19">
        <v>4128807</v>
      </c>
      <c r="B403" s="7" t="s">
        <v>406</v>
      </c>
      <c r="C403" s="5">
        <v>4918</v>
      </c>
      <c r="D403" s="5">
        <v>7143</v>
      </c>
      <c r="E403" s="5">
        <v>7703</v>
      </c>
      <c r="F403" s="5">
        <v>1498</v>
      </c>
      <c r="G403" s="5">
        <v>2148</v>
      </c>
      <c r="H403" s="5">
        <v>2463</v>
      </c>
      <c r="I403" s="5">
        <v>338</v>
      </c>
      <c r="J403" s="5">
        <v>262</v>
      </c>
      <c r="K403" s="7">
        <v>293</v>
      </c>
      <c r="L403" s="5">
        <v>403</v>
      </c>
      <c r="M403" s="5">
        <v>771</v>
      </c>
      <c r="N403" s="7">
        <v>852</v>
      </c>
      <c r="O403" s="5">
        <v>1671</v>
      </c>
      <c r="P403" s="5">
        <v>2632</v>
      </c>
      <c r="Q403" s="5">
        <v>2713</v>
      </c>
      <c r="R403" s="5">
        <v>1008</v>
      </c>
      <c r="S403" s="5">
        <v>1330</v>
      </c>
      <c r="T403" s="5">
        <v>1383</v>
      </c>
      <c r="U403" s="5" t="s">
        <v>407</v>
      </c>
      <c r="V403" t="s">
        <v>407</v>
      </c>
    </row>
  </sheetData>
  <sortState ref="A5:U403">
    <sortCondition ref="B5:B403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abSelected="1" workbookViewId="0">
      <selection activeCell="O2" sqref="O2"/>
    </sheetView>
  </sheetViews>
  <sheetFormatPr defaultRowHeight="14.4" x14ac:dyDescent="0.3"/>
  <cols>
    <col min="1" max="1" width="10.33203125" style="8" customWidth="1"/>
    <col min="2" max="2" width="23.88671875" customWidth="1"/>
    <col min="3" max="4" width="7.6640625" customWidth="1"/>
    <col min="5" max="5" width="6.109375" customWidth="1"/>
    <col min="6" max="6" width="7.109375" customWidth="1"/>
    <col min="7" max="7" width="8.33203125" customWidth="1"/>
    <col min="8" max="8" width="6.6640625" customWidth="1"/>
    <col min="9" max="9" width="6.44140625" customWidth="1"/>
    <col min="10" max="10" width="8" customWidth="1"/>
    <col min="11" max="11" width="7.5546875" customWidth="1"/>
    <col min="12" max="12" width="7.109375" customWidth="1"/>
    <col min="13" max="13" width="7.5546875" customWidth="1"/>
    <col min="14" max="14" width="7.88671875" customWidth="1"/>
  </cols>
  <sheetData>
    <row r="1" spans="1:14" s="67" customFormat="1" ht="21" customHeight="1" thickBot="1" x14ac:dyDescent="0.35">
      <c r="A1" s="68" t="s">
        <v>415</v>
      </c>
      <c r="B1" s="8"/>
      <c r="C1" s="68" t="s">
        <v>431</v>
      </c>
      <c r="D1" s="68"/>
      <c r="E1" s="68"/>
      <c r="F1" s="68"/>
      <c r="G1" s="68"/>
      <c r="H1" s="68"/>
    </row>
    <row r="2" spans="1:14" ht="15" thickBot="1" x14ac:dyDescent="0.35">
      <c r="A2" s="42" t="s">
        <v>416</v>
      </c>
      <c r="B2" s="10" t="s">
        <v>408</v>
      </c>
      <c r="C2" s="14" t="s">
        <v>0</v>
      </c>
      <c r="D2" s="28"/>
      <c r="E2" s="33"/>
      <c r="F2" s="2" t="s">
        <v>422</v>
      </c>
      <c r="G2" s="3"/>
      <c r="H2" s="4"/>
      <c r="I2" s="2" t="s">
        <v>3</v>
      </c>
      <c r="J2" s="3"/>
      <c r="K2" s="4"/>
      <c r="L2" s="2" t="s">
        <v>4</v>
      </c>
      <c r="M2" s="3"/>
      <c r="N2" s="4"/>
    </row>
    <row r="3" spans="1:14" ht="15.75" thickBot="1" x14ac:dyDescent="0.3">
      <c r="A3" s="43" t="s">
        <v>414</v>
      </c>
      <c r="B3" s="45" t="s">
        <v>417</v>
      </c>
      <c r="C3" s="63"/>
      <c r="D3" s="38" t="s">
        <v>413</v>
      </c>
      <c r="E3" s="66"/>
      <c r="F3" s="44"/>
      <c r="G3" s="38" t="s">
        <v>413</v>
      </c>
      <c r="H3" s="41"/>
      <c r="I3" s="39"/>
      <c r="J3" s="38" t="s">
        <v>413</v>
      </c>
      <c r="K3" s="41"/>
      <c r="L3" s="44"/>
      <c r="M3" s="38" t="s">
        <v>413</v>
      </c>
      <c r="N3" s="41"/>
    </row>
    <row r="4" spans="1:14" ht="15" thickBot="1" x14ac:dyDescent="0.35">
      <c r="A4" s="9" t="s">
        <v>411</v>
      </c>
      <c r="B4" s="45" t="s">
        <v>418</v>
      </c>
      <c r="C4" s="64">
        <f>Consumo!E4/Consumo!C4%-100</f>
        <v>60.930539300579142</v>
      </c>
      <c r="D4" s="62">
        <f t="shared" ref="D4" si="0">C4/C$4</f>
        <v>1</v>
      </c>
      <c r="E4" s="11" t="s">
        <v>409</v>
      </c>
      <c r="F4" s="65">
        <f>Consumo!H4/Consumo!F4%-100</f>
        <v>59.921328306585025</v>
      </c>
      <c r="G4" s="40">
        <f t="shared" ref="G4:G67" si="1">F4/F$4</f>
        <v>1</v>
      </c>
      <c r="H4" s="11" t="s">
        <v>409</v>
      </c>
      <c r="I4" s="64">
        <f>Consumo!K4/Consumo!I4%-100</f>
        <v>-7.6474228697706366</v>
      </c>
      <c r="J4" s="40">
        <f t="shared" ref="J4:J67" si="2">I4/I$4</f>
        <v>1</v>
      </c>
      <c r="K4" s="11" t="s">
        <v>409</v>
      </c>
      <c r="L4" s="65">
        <f>Consumo!N4/Consumo!L4%-100</f>
        <v>92.630082920276095</v>
      </c>
      <c r="M4" s="40">
        <f t="shared" ref="M4:M67" si="3">L4/L$4</f>
        <v>1</v>
      </c>
      <c r="N4" s="11" t="s">
        <v>409</v>
      </c>
    </row>
    <row r="5" spans="1:14" ht="15" customHeight="1" x14ac:dyDescent="0.3">
      <c r="A5" s="18">
        <v>4100103</v>
      </c>
      <c r="B5" s="7" t="s">
        <v>8</v>
      </c>
      <c r="C5" s="37">
        <f>Consumo!E5/Consumo!C5%-100</f>
        <v>41.924717226033749</v>
      </c>
      <c r="D5" s="37">
        <f t="shared" ref="D5:D67" si="4">C5/C$4</f>
        <v>0.68807395613574118</v>
      </c>
      <c r="E5" s="15">
        <v>352</v>
      </c>
      <c r="F5" s="37">
        <f>Consumo!H5/Consumo!F5%-100</f>
        <v>46.458642892521027</v>
      </c>
      <c r="G5" s="13">
        <f t="shared" si="1"/>
        <v>0.77532732009573091</v>
      </c>
      <c r="H5" s="16">
        <v>361</v>
      </c>
      <c r="I5" s="37">
        <f>Consumo!K5/Consumo!I5%-100</f>
        <v>-4.0404040404040416</v>
      </c>
      <c r="J5" s="13">
        <f t="shared" si="2"/>
        <v>0.52833537640180506</v>
      </c>
      <c r="K5" s="15">
        <v>311</v>
      </c>
      <c r="L5" s="37">
        <f>Consumo!N5/Consumo!L5%-100</f>
        <v>50.482315112540192</v>
      </c>
      <c r="M5" s="13">
        <f t="shared" si="3"/>
        <v>0.54498833986782447</v>
      </c>
      <c r="N5" s="15">
        <v>289</v>
      </c>
    </row>
    <row r="6" spans="1:14" ht="15" customHeight="1" x14ac:dyDescent="0.3">
      <c r="A6" s="19">
        <v>4100202</v>
      </c>
      <c r="B6" s="7" t="s">
        <v>9</v>
      </c>
      <c r="C6" s="37">
        <f>Consumo!E6/Consumo!C6%-100</f>
        <v>113.6426592797784</v>
      </c>
      <c r="D6" s="13">
        <f t="shared" si="4"/>
        <v>1.865118224527158</v>
      </c>
      <c r="E6" s="16">
        <v>105</v>
      </c>
      <c r="F6" s="37">
        <f>Consumo!H6/Consumo!F6%-100</f>
        <v>128.90025575447569</v>
      </c>
      <c r="G6" s="13">
        <f t="shared" si="1"/>
        <v>2.1511581835262863</v>
      </c>
      <c r="H6" s="16">
        <v>37</v>
      </c>
      <c r="I6" s="37">
        <f>Consumo!K6/Consumo!I6%-100</f>
        <v>2204</v>
      </c>
      <c r="J6" s="13">
        <f t="shared" si="2"/>
        <v>-288.20166447342058</v>
      </c>
      <c r="K6" s="16">
        <v>12</v>
      </c>
      <c r="L6" s="37">
        <f>Consumo!N6/Consumo!L6%-100</f>
        <v>59.954751131221713</v>
      </c>
      <c r="M6" s="13">
        <f t="shared" si="3"/>
        <v>0.64724924388573579</v>
      </c>
      <c r="N6" s="16">
        <v>307</v>
      </c>
    </row>
    <row r="7" spans="1:14" ht="15" customHeight="1" x14ac:dyDescent="0.3">
      <c r="A7" s="19">
        <v>4100301</v>
      </c>
      <c r="B7" s="7" t="s">
        <v>10</v>
      </c>
      <c r="C7" s="37">
        <f>Consumo!E7/Consumo!C7%-100</f>
        <v>113.80606364319721</v>
      </c>
      <c r="D7" s="13">
        <f t="shared" si="4"/>
        <v>1.8678000383645954</v>
      </c>
      <c r="E7" s="16">
        <v>104</v>
      </c>
      <c r="F7" s="37">
        <f>Consumo!H7/Consumo!F7%-100</f>
        <v>142.28515625</v>
      </c>
      <c r="G7" s="13">
        <f t="shared" si="1"/>
        <v>2.374532746036667</v>
      </c>
      <c r="H7" s="16">
        <v>29</v>
      </c>
      <c r="I7" s="37">
        <f>Consumo!K7/Consumo!I7%-100</f>
        <v>378.57142857142861</v>
      </c>
      <c r="J7" s="13">
        <f t="shared" si="2"/>
        <v>-49.503137856790545</v>
      </c>
      <c r="K7" s="16">
        <v>71</v>
      </c>
      <c r="L7" s="37">
        <f>Consumo!N7/Consumo!L7%-100</f>
        <v>142.66666666666666</v>
      </c>
      <c r="M7" s="13">
        <f t="shared" si="3"/>
        <v>1.5401763894506662</v>
      </c>
      <c r="N7" s="16">
        <v>145</v>
      </c>
    </row>
    <row r="8" spans="1:14" ht="15" customHeight="1" x14ac:dyDescent="0.3">
      <c r="A8" s="19">
        <v>4100400</v>
      </c>
      <c r="B8" s="7" t="s">
        <v>11</v>
      </c>
      <c r="C8" s="37">
        <f>Consumo!E8/Consumo!C8%-100</f>
        <v>71.411745110169903</v>
      </c>
      <c r="D8" s="13">
        <f t="shared" si="4"/>
        <v>1.1720189240059975</v>
      </c>
      <c r="E8" s="16">
        <v>238</v>
      </c>
      <c r="F8" s="37">
        <f>Consumo!H8/Consumo!F8%-100</f>
        <v>80.179171332586805</v>
      </c>
      <c r="G8" s="13">
        <f t="shared" si="1"/>
        <v>1.3380739979987319</v>
      </c>
      <c r="H8" s="16">
        <v>175</v>
      </c>
      <c r="I8" s="37">
        <f>Consumo!K8/Consumo!I8%-100</f>
        <v>73.190934289907062</v>
      </c>
      <c r="J8" s="13">
        <f t="shared" si="2"/>
        <v>-9.5706665547713108</v>
      </c>
      <c r="K8" s="16">
        <v>215</v>
      </c>
      <c r="L8" s="37">
        <f>Consumo!N8/Consumo!L8%-100</f>
        <v>109.66771698653682</v>
      </c>
      <c r="M8" s="13">
        <f t="shared" si="3"/>
        <v>1.183931974679592</v>
      </c>
      <c r="N8" s="16">
        <v>342</v>
      </c>
    </row>
    <row r="9" spans="1:14" ht="15" customHeight="1" x14ac:dyDescent="0.3">
      <c r="A9" s="19">
        <v>4100459</v>
      </c>
      <c r="B9" s="7" t="s">
        <v>12</v>
      </c>
      <c r="C9" s="37">
        <f>Consumo!E9/Consumo!C9%-100</f>
        <v>57.170693686671854</v>
      </c>
      <c r="D9" s="13">
        <f t="shared" si="4"/>
        <v>0.93829292080676607</v>
      </c>
      <c r="E9" s="16">
        <v>293</v>
      </c>
      <c r="F9" s="37">
        <f>Consumo!H9/Consumo!F9%-100</f>
        <v>64.992614475627789</v>
      </c>
      <c r="G9" s="13">
        <f t="shared" si="1"/>
        <v>1.0846324057286536</v>
      </c>
      <c r="H9" s="16">
        <v>260</v>
      </c>
      <c r="I9" s="37">
        <f>Consumo!K9/Consumo!I9%-100</f>
        <v>-60.8</v>
      </c>
      <c r="J9" s="13">
        <f t="shared" si="2"/>
        <v>7.95039074409436</v>
      </c>
      <c r="K9" s="16">
        <v>372</v>
      </c>
      <c r="L9" s="37">
        <f>Consumo!N9/Consumo!L9%-100</f>
        <v>86.986301369863014</v>
      </c>
      <c r="M9" s="13">
        <f t="shared" si="3"/>
        <v>0.93907182880025586</v>
      </c>
      <c r="N9" s="16">
        <v>96</v>
      </c>
    </row>
    <row r="10" spans="1:14" ht="15" customHeight="1" x14ac:dyDescent="0.3">
      <c r="A10" s="19">
        <v>4128625</v>
      </c>
      <c r="B10" s="7" t="s">
        <v>13</v>
      </c>
      <c r="C10" s="37">
        <f>Consumo!E10/Consumo!C10%-100</f>
        <v>67.504963600264745</v>
      </c>
      <c r="D10" s="13">
        <f t="shared" si="4"/>
        <v>1.1079003136219265</v>
      </c>
      <c r="E10" s="16">
        <v>257</v>
      </c>
      <c r="F10" s="37">
        <f>Consumo!H10/Consumo!F10%-100</f>
        <v>72.309552599758177</v>
      </c>
      <c r="G10" s="13">
        <f t="shared" si="1"/>
        <v>1.2067414832626759</v>
      </c>
      <c r="H10" s="16">
        <v>229</v>
      </c>
      <c r="I10" s="37">
        <f>Consumo!K10/Consumo!I10%-100</f>
        <v>677.55102040816325</v>
      </c>
      <c r="J10" s="13">
        <f t="shared" si="2"/>
        <v>-88.598607916196556</v>
      </c>
      <c r="K10" s="16">
        <v>44</v>
      </c>
      <c r="L10" s="37">
        <f>Consumo!N10/Consumo!L10%-100</f>
        <v>57.70609318996415</v>
      </c>
      <c r="M10" s="13">
        <f t="shared" si="3"/>
        <v>0.62297356723333641</v>
      </c>
      <c r="N10" s="16">
        <v>276</v>
      </c>
    </row>
    <row r="11" spans="1:14" ht="15" customHeight="1" x14ac:dyDescent="0.3">
      <c r="A11" s="19">
        <v>4100608</v>
      </c>
      <c r="B11" s="7" t="s">
        <v>14</v>
      </c>
      <c r="C11" s="37">
        <f>Consumo!E11/Consumo!C11%-100</f>
        <v>72.766682148939452</v>
      </c>
      <c r="D11" s="13">
        <f t="shared" si="4"/>
        <v>1.1942563283408818</v>
      </c>
      <c r="E11" s="16">
        <v>233</v>
      </c>
      <c r="F11" s="37">
        <f>Consumo!H11/Consumo!F11%-100</f>
        <v>64.687071722247595</v>
      </c>
      <c r="G11" s="13">
        <f t="shared" si="1"/>
        <v>1.079533340637558</v>
      </c>
      <c r="H11" s="16">
        <v>264</v>
      </c>
      <c r="I11" s="37">
        <f>Consumo!K11/Consumo!I11%-100</f>
        <v>74.329758713136727</v>
      </c>
      <c r="J11" s="13">
        <f t="shared" si="2"/>
        <v>-9.7195826592712073</v>
      </c>
      <c r="K11" s="16">
        <v>213</v>
      </c>
      <c r="L11" s="37">
        <f>Consumo!N11/Consumo!L11%-100</f>
        <v>136.33802816901408</v>
      </c>
      <c r="M11" s="13">
        <f t="shared" si="3"/>
        <v>1.4718547568002944</v>
      </c>
      <c r="N11" s="16">
        <v>161</v>
      </c>
    </row>
    <row r="12" spans="1:14" ht="15" customHeight="1" x14ac:dyDescent="0.3">
      <c r="A12" s="19">
        <v>4100707</v>
      </c>
      <c r="B12" s="7" t="s">
        <v>15</v>
      </c>
      <c r="C12" s="37">
        <f>Consumo!E12/Consumo!C12%-100</f>
        <v>37.438075017692853</v>
      </c>
      <c r="D12" s="13">
        <f t="shared" si="4"/>
        <v>0.61443859593963923</v>
      </c>
      <c r="E12" s="16">
        <v>364</v>
      </c>
      <c r="F12" s="37">
        <f>Consumo!H12/Consumo!F12%-100</f>
        <v>53.477443609022544</v>
      </c>
      <c r="G12" s="13">
        <f t="shared" si="1"/>
        <v>0.89246091701117491</v>
      </c>
      <c r="H12" s="16">
        <v>332</v>
      </c>
      <c r="I12" s="37">
        <f>Consumo!K12/Consumo!I12%-100</f>
        <v>-16.855947399880463</v>
      </c>
      <c r="J12" s="13">
        <f t="shared" si="2"/>
        <v>2.204134345245905</v>
      </c>
      <c r="K12" s="16">
        <v>331</v>
      </c>
      <c r="L12" s="37">
        <f>Consumo!N12/Consumo!L12%-100</f>
        <v>198.76543209876547</v>
      </c>
      <c r="M12" s="13">
        <f t="shared" si="3"/>
        <v>2.1457978426926041</v>
      </c>
      <c r="N12" s="16">
        <v>378</v>
      </c>
    </row>
    <row r="13" spans="1:14" ht="15" customHeight="1" x14ac:dyDescent="0.3">
      <c r="A13" s="19">
        <v>4100509</v>
      </c>
      <c r="B13" s="7" t="s">
        <v>16</v>
      </c>
      <c r="C13" s="37">
        <f>Consumo!E13/Consumo!C13%-100</f>
        <v>91.665238503284769</v>
      </c>
      <c r="D13" s="13">
        <f t="shared" si="4"/>
        <v>1.5044219131409116</v>
      </c>
      <c r="E13" s="16">
        <v>172</v>
      </c>
      <c r="F13" s="37">
        <f>Consumo!H13/Consumo!F13%-100</f>
        <v>89.574235807860248</v>
      </c>
      <c r="G13" s="13">
        <f t="shared" si="1"/>
        <v>1.4948639881538897</v>
      </c>
      <c r="H13" s="16">
        <v>130</v>
      </c>
      <c r="I13" s="37">
        <f>Consumo!K13/Consumo!I13%-100</f>
        <v>159.56570572819169</v>
      </c>
      <c r="J13" s="13">
        <f t="shared" si="2"/>
        <v>-20.86529128118914</v>
      </c>
      <c r="K13" s="16">
        <v>140</v>
      </c>
      <c r="L13" s="37">
        <f>Consumo!N13/Consumo!L13%-100</f>
        <v>105.61751342420487</v>
      </c>
      <c r="M13" s="13">
        <f t="shared" si="3"/>
        <v>1.140207480059223</v>
      </c>
      <c r="N13" s="16">
        <v>193</v>
      </c>
    </row>
    <row r="14" spans="1:14" ht="15" customHeight="1" x14ac:dyDescent="0.3">
      <c r="A14" s="19">
        <v>4100806</v>
      </c>
      <c r="B14" s="7" t="s">
        <v>17</v>
      </c>
      <c r="C14" s="37">
        <f>Consumo!E14/Consumo!C14%-100</f>
        <v>71.339779005524861</v>
      </c>
      <c r="D14" s="13">
        <f t="shared" si="4"/>
        <v>1.1708378068606193</v>
      </c>
      <c r="E14" s="16">
        <v>240</v>
      </c>
      <c r="F14" s="37">
        <f>Consumo!H14/Consumo!F14%-100</f>
        <v>86.567560392885582</v>
      </c>
      <c r="G14" s="13">
        <f t="shared" si="1"/>
        <v>1.4446869393476427</v>
      </c>
      <c r="H14" s="16">
        <v>146</v>
      </c>
      <c r="I14" s="37">
        <f>Consumo!K14/Consumo!I14%-100</f>
        <v>200.67567567567568</v>
      </c>
      <c r="J14" s="13">
        <f t="shared" si="2"/>
        <v>-26.240954514091673</v>
      </c>
      <c r="K14" s="16">
        <v>125</v>
      </c>
      <c r="L14" s="37">
        <f>Consumo!N14/Consumo!L14%-100</f>
        <v>148.03017602682314</v>
      </c>
      <c r="M14" s="13">
        <f t="shared" si="3"/>
        <v>1.5980788460939652</v>
      </c>
      <c r="N14" s="16">
        <v>386</v>
      </c>
    </row>
    <row r="15" spans="1:14" ht="15" customHeight="1" x14ac:dyDescent="0.3">
      <c r="A15" s="19">
        <v>4100905</v>
      </c>
      <c r="B15" s="7" t="s">
        <v>18</v>
      </c>
      <c r="C15" s="37">
        <f>Consumo!E15/Consumo!C15%-100</f>
        <v>41.841763942931266</v>
      </c>
      <c r="D15" s="13">
        <f t="shared" si="4"/>
        <v>0.68671251597691929</v>
      </c>
      <c r="E15" s="16">
        <v>353</v>
      </c>
      <c r="F15" s="37">
        <f>Consumo!H15/Consumo!F15%-100</f>
        <v>76.520509193776519</v>
      </c>
      <c r="G15" s="13">
        <f t="shared" si="1"/>
        <v>1.2770162370610756</v>
      </c>
      <c r="H15" s="16">
        <v>193</v>
      </c>
      <c r="I15" s="37">
        <f>Consumo!K15/Consumo!I15%-100</f>
        <v>21.176789587852483</v>
      </c>
      <c r="J15" s="13">
        <f t="shared" si="2"/>
        <v>-2.7691406567252663</v>
      </c>
      <c r="K15" s="16">
        <v>286</v>
      </c>
      <c r="L15" s="37">
        <f>Consumo!N15/Consumo!L15%-100</f>
        <v>136.82310469314081</v>
      </c>
      <c r="M15" s="13">
        <f t="shared" si="3"/>
        <v>1.4770914629419074</v>
      </c>
      <c r="N15" s="16">
        <v>325</v>
      </c>
    </row>
    <row r="16" spans="1:14" ht="15" customHeight="1" x14ac:dyDescent="0.3">
      <c r="A16" s="19">
        <v>4101002</v>
      </c>
      <c r="B16" s="7" t="s">
        <v>19</v>
      </c>
      <c r="C16" s="37">
        <f>Consumo!E16/Consumo!C16%-100</f>
        <v>143.73919978731888</v>
      </c>
      <c r="D16" s="13">
        <f t="shared" si="4"/>
        <v>2.3590665934898865</v>
      </c>
      <c r="E16" s="16">
        <v>66</v>
      </c>
      <c r="F16" s="37">
        <f>Consumo!H16/Consumo!F16%-100</f>
        <v>112.02501202501205</v>
      </c>
      <c r="G16" s="13">
        <f t="shared" si="1"/>
        <v>1.8695348583035518</v>
      </c>
      <c r="H16" s="16">
        <v>59</v>
      </c>
      <c r="I16" s="37">
        <f>Consumo!K16/Consumo!I16%-100</f>
        <v>236.18562231759654</v>
      </c>
      <c r="J16" s="13">
        <f t="shared" si="2"/>
        <v>-30.884341867795822</v>
      </c>
      <c r="K16" s="16">
        <v>110</v>
      </c>
      <c r="L16" s="37">
        <f>Consumo!N16/Consumo!L16%-100</f>
        <v>142.24786753637733</v>
      </c>
      <c r="M16" s="13">
        <f t="shared" si="3"/>
        <v>1.5356551894572497</v>
      </c>
      <c r="N16" s="16">
        <v>94</v>
      </c>
    </row>
    <row r="17" spans="1:14" ht="15" customHeight="1" x14ac:dyDescent="0.3">
      <c r="A17" s="19">
        <v>4101051</v>
      </c>
      <c r="B17" s="7" t="s">
        <v>20</v>
      </c>
      <c r="C17" s="37">
        <f>Consumo!E17/Consumo!C17%-100</f>
        <v>102.59806418746817</v>
      </c>
      <c r="D17" s="13">
        <f t="shared" si="4"/>
        <v>1.6838528817435394</v>
      </c>
      <c r="E17" s="16">
        <v>126</v>
      </c>
      <c r="F17" s="37">
        <f>Consumo!H17/Consumo!F17%-100</f>
        <v>99.663865546218489</v>
      </c>
      <c r="G17" s="13">
        <f t="shared" si="1"/>
        <v>1.663245264462303</v>
      </c>
      <c r="H17" s="16">
        <v>92</v>
      </c>
      <c r="I17" s="37">
        <f>Consumo!K17/Consumo!I17%-100</f>
        <v>157.8125</v>
      </c>
      <c r="J17" s="13">
        <f t="shared" si="2"/>
        <v>-20.636036830631436</v>
      </c>
      <c r="K17" s="16">
        <v>142</v>
      </c>
      <c r="L17" s="37">
        <f>Consumo!N17/Consumo!L17%-100</f>
        <v>132.23684210526315</v>
      </c>
      <c r="M17" s="13">
        <f t="shared" si="3"/>
        <v>1.4275798740143133</v>
      </c>
      <c r="N17" s="16">
        <v>104</v>
      </c>
    </row>
    <row r="18" spans="1:14" ht="15" customHeight="1" x14ac:dyDescent="0.3">
      <c r="A18" s="19">
        <v>4101101</v>
      </c>
      <c r="B18" s="7" t="s">
        <v>21</v>
      </c>
      <c r="C18" s="37">
        <f>Consumo!E18/Consumo!C18%-100</f>
        <v>-9.7764817292227235</v>
      </c>
      <c r="D18" s="13">
        <f t="shared" si="4"/>
        <v>-0.16045289999804413</v>
      </c>
      <c r="E18" s="16">
        <v>395</v>
      </c>
      <c r="F18" s="37">
        <f>Consumo!H18/Consumo!F18%-100</f>
        <v>38.863886388638861</v>
      </c>
      <c r="G18" s="13">
        <f t="shared" si="1"/>
        <v>0.64858185702749072</v>
      </c>
      <c r="H18" s="16">
        <v>383</v>
      </c>
      <c r="I18" s="37">
        <f>Consumo!K18/Consumo!I18%-100</f>
        <v>-23.58939324932949</v>
      </c>
      <c r="J18" s="13">
        <f t="shared" si="2"/>
        <v>3.0846199629649864</v>
      </c>
      <c r="K18" s="16">
        <v>337</v>
      </c>
      <c r="L18" s="37">
        <f>Consumo!N18/Consumo!L18%-100</f>
        <v>-24.992608652803781</v>
      </c>
      <c r="M18" s="13">
        <f t="shared" si="3"/>
        <v>-0.26981092820908043</v>
      </c>
      <c r="N18" s="16">
        <v>353</v>
      </c>
    </row>
    <row r="19" spans="1:14" ht="15" customHeight="1" x14ac:dyDescent="0.3">
      <c r="A19" s="19">
        <v>4101150</v>
      </c>
      <c r="B19" s="7" t="s">
        <v>22</v>
      </c>
      <c r="C19" s="37">
        <f>Consumo!E19/Consumo!C19%-100</f>
        <v>108.0373161105131</v>
      </c>
      <c r="D19" s="13">
        <f t="shared" si="4"/>
        <v>1.7731225974802132</v>
      </c>
      <c r="E19" s="16">
        <v>117</v>
      </c>
      <c r="F19" s="37">
        <f>Consumo!H19/Consumo!F19%-100</f>
        <v>84.55200823892892</v>
      </c>
      <c r="G19" s="13">
        <f t="shared" si="1"/>
        <v>1.4110502992577538</v>
      </c>
      <c r="H19" s="16">
        <v>155</v>
      </c>
      <c r="I19" s="37">
        <f>Consumo!K19/Consumo!I19%-100</f>
        <v>-39.716312056737586</v>
      </c>
      <c r="J19" s="13">
        <f t="shared" si="2"/>
        <v>5.1934243382475289</v>
      </c>
      <c r="K19" s="16">
        <v>348</v>
      </c>
      <c r="L19" s="37">
        <f>Consumo!N19/Consumo!L19%-100</f>
        <v>266.82242990654203</v>
      </c>
      <c r="M19" s="13">
        <f t="shared" si="3"/>
        <v>2.8805159349386313</v>
      </c>
      <c r="N19" s="16">
        <v>20</v>
      </c>
    </row>
    <row r="20" spans="1:14" x14ac:dyDescent="0.3">
      <c r="A20" s="19">
        <v>4101200</v>
      </c>
      <c r="B20" s="7" t="s">
        <v>23</v>
      </c>
      <c r="C20" s="37">
        <f>Consumo!E20/Consumo!C20%-100</f>
        <v>45.903629856850728</v>
      </c>
      <c r="D20" s="13">
        <f t="shared" si="4"/>
        <v>0.75337639193379691</v>
      </c>
      <c r="E20" s="16">
        <v>339</v>
      </c>
      <c r="F20" s="37">
        <f>Consumo!H20/Consumo!F20%-100</f>
        <v>48.589626933575971</v>
      </c>
      <c r="G20" s="13">
        <f t="shared" si="1"/>
        <v>0.81089035084417915</v>
      </c>
      <c r="H20" s="16">
        <v>356</v>
      </c>
      <c r="I20" s="37">
        <f>Consumo!K20/Consumo!I20%-100</f>
        <v>56.716417910447745</v>
      </c>
      <c r="J20" s="13">
        <f t="shared" si="2"/>
        <v>-7.4164092762074239</v>
      </c>
      <c r="K20" s="16">
        <v>243</v>
      </c>
      <c r="L20" s="37">
        <f>Consumo!N20/Consumo!L20%-100</f>
        <v>58.584499461786891</v>
      </c>
      <c r="M20" s="13">
        <f t="shared" si="3"/>
        <v>0.63245651536562686</v>
      </c>
      <c r="N20" s="16">
        <v>152</v>
      </c>
    </row>
    <row r="21" spans="1:14" x14ac:dyDescent="0.3">
      <c r="A21" s="19">
        <v>4101309</v>
      </c>
      <c r="B21" s="7" t="s">
        <v>24</v>
      </c>
      <c r="C21" s="37">
        <f>Consumo!E21/Consumo!C21%-100</f>
        <v>103.72519083969465</v>
      </c>
      <c r="D21" s="13">
        <f t="shared" si="4"/>
        <v>1.702351432144779</v>
      </c>
      <c r="E21" s="16">
        <v>125</v>
      </c>
      <c r="F21" s="37">
        <f>Consumo!H21/Consumo!F21%-100</f>
        <v>104.12044374009511</v>
      </c>
      <c r="G21" s="13">
        <f t="shared" si="1"/>
        <v>1.7376190862687009</v>
      </c>
      <c r="H21" s="16">
        <v>77</v>
      </c>
      <c r="I21" s="37">
        <f>Consumo!K21/Consumo!I21%-100</f>
        <v>-2.2556390977443641</v>
      </c>
      <c r="J21" s="13">
        <f t="shared" si="2"/>
        <v>0.29495414810401555</v>
      </c>
      <c r="K21" s="16">
        <v>308</v>
      </c>
      <c r="L21" s="37">
        <f>Consumo!N21/Consumo!L21%-100</f>
        <v>174.78260869565219</v>
      </c>
      <c r="M21" s="13">
        <f t="shared" si="3"/>
        <v>1.8868881813058753</v>
      </c>
      <c r="N21" s="16">
        <v>55</v>
      </c>
    </row>
    <row r="22" spans="1:14" x14ac:dyDescent="0.3">
      <c r="A22" s="19">
        <v>4101408</v>
      </c>
      <c r="B22" s="7" t="s">
        <v>25</v>
      </c>
      <c r="C22" s="37">
        <f>Consumo!E22/Consumo!C22%-100</f>
        <v>64.539691782746161</v>
      </c>
      <c r="D22" s="13">
        <f t="shared" si="4"/>
        <v>1.059233883756757</v>
      </c>
      <c r="E22" s="16">
        <v>264</v>
      </c>
      <c r="F22" s="37">
        <f>Consumo!H22/Consumo!F22%-100</f>
        <v>57.068649800067277</v>
      </c>
      <c r="G22" s="13">
        <f t="shared" si="1"/>
        <v>0.95239293608576003</v>
      </c>
      <c r="H22" s="16">
        <v>307</v>
      </c>
      <c r="I22" s="37">
        <f>Consumo!K22/Consumo!I22%-100</f>
        <v>61.887814042498576</v>
      </c>
      <c r="J22" s="13">
        <f t="shared" si="2"/>
        <v>-8.092636577890028</v>
      </c>
      <c r="K22" s="16">
        <v>232</v>
      </c>
      <c r="L22" s="37">
        <f>Consumo!N22/Consumo!L22%-100</f>
        <v>95.419847328244259</v>
      </c>
      <c r="M22" s="13">
        <f t="shared" si="3"/>
        <v>1.0301172612613252</v>
      </c>
      <c r="N22" s="16">
        <v>241</v>
      </c>
    </row>
    <row r="23" spans="1:14" x14ac:dyDescent="0.3">
      <c r="A23" s="19">
        <v>4101507</v>
      </c>
      <c r="B23" s="7" t="s">
        <v>26</v>
      </c>
      <c r="C23" s="37">
        <f>Consumo!E23/Consumo!C23%-100</f>
        <v>108.77883347239791</v>
      </c>
      <c r="D23" s="13">
        <f t="shared" si="4"/>
        <v>1.7852924776486259</v>
      </c>
      <c r="E23" s="16">
        <v>115</v>
      </c>
      <c r="F23" s="37">
        <f>Consumo!H23/Consumo!F23%-100</f>
        <v>66.189696548321251</v>
      </c>
      <c r="G23" s="13">
        <f t="shared" si="1"/>
        <v>1.1046099680845587</v>
      </c>
      <c r="H23" s="16">
        <v>253</v>
      </c>
      <c r="I23" s="37">
        <f>Consumo!K23/Consumo!I23%-100</f>
        <v>135.78182361478699</v>
      </c>
      <c r="J23" s="13">
        <f t="shared" si="2"/>
        <v>-17.755239369790388</v>
      </c>
      <c r="K23" s="16">
        <v>159</v>
      </c>
      <c r="L23" s="37">
        <f>Consumo!N23/Consumo!L23%-100</f>
        <v>131.85739478575854</v>
      </c>
      <c r="M23" s="13">
        <f t="shared" si="3"/>
        <v>1.4234835015665936</v>
      </c>
      <c r="N23" s="16">
        <v>336</v>
      </c>
    </row>
    <row r="24" spans="1:14" x14ac:dyDescent="0.3">
      <c r="A24" s="19">
        <v>4101606</v>
      </c>
      <c r="B24" s="7" t="s">
        <v>27</v>
      </c>
      <c r="C24" s="37">
        <f>Consumo!E24/Consumo!C24%-100</f>
        <v>-14.28263799717665</v>
      </c>
      <c r="D24" s="13">
        <f t="shared" si="4"/>
        <v>-0.23440852749913038</v>
      </c>
      <c r="E24" s="16">
        <v>397</v>
      </c>
      <c r="F24" s="37">
        <f>Consumo!H24/Consumo!F24%-100</f>
        <v>59.523175279701661</v>
      </c>
      <c r="G24" s="13">
        <f t="shared" si="1"/>
        <v>0.99335540385810162</v>
      </c>
      <c r="H24" s="16">
        <v>294</v>
      </c>
      <c r="I24" s="37">
        <f>Consumo!K24/Consumo!I24%-100</f>
        <v>-99.607385082338297</v>
      </c>
      <c r="J24" s="13">
        <f t="shared" si="2"/>
        <v>13.024961059244491</v>
      </c>
      <c r="K24" s="16">
        <v>399</v>
      </c>
      <c r="L24" s="37">
        <f>Consumo!N24/Consumo!L24%-100</f>
        <v>57.046503372381949</v>
      </c>
      <c r="M24" s="13">
        <f t="shared" si="3"/>
        <v>0.61585288033780716</v>
      </c>
      <c r="N24" s="16">
        <v>399</v>
      </c>
    </row>
    <row r="25" spans="1:14" x14ac:dyDescent="0.3">
      <c r="A25" s="19">
        <v>4101655</v>
      </c>
      <c r="B25" s="7" t="s">
        <v>28</v>
      </c>
      <c r="C25" s="37">
        <f>Consumo!E25/Consumo!C25%-100</f>
        <v>222.04301075268813</v>
      </c>
      <c r="D25" s="13">
        <f t="shared" si="4"/>
        <v>3.6441990059749498</v>
      </c>
      <c r="E25" s="16">
        <v>21</v>
      </c>
      <c r="F25" s="37">
        <f>Consumo!H25/Consumo!F25%-100</f>
        <v>107.01754385964912</v>
      </c>
      <c r="G25" s="13">
        <f t="shared" si="1"/>
        <v>1.7859674824312679</v>
      </c>
      <c r="H25" s="16">
        <v>70</v>
      </c>
      <c r="I25" s="37">
        <f>Consumo!K25/Consumo!I25%-100</f>
        <v>813.33333333333326</v>
      </c>
      <c r="J25" s="13">
        <f t="shared" si="2"/>
        <v>-106.35391126968332</v>
      </c>
      <c r="K25" s="16">
        <v>34</v>
      </c>
      <c r="L25" s="37">
        <f>Consumo!N25/Consumo!L25%-100</f>
        <v>421.05263157894728</v>
      </c>
      <c r="M25" s="13">
        <f t="shared" si="3"/>
        <v>4.5455279570605001</v>
      </c>
      <c r="N25" s="16">
        <v>10</v>
      </c>
    </row>
    <row r="26" spans="1:14" x14ac:dyDescent="0.3">
      <c r="A26" s="19">
        <v>4101705</v>
      </c>
      <c r="B26" s="7" t="s">
        <v>29</v>
      </c>
      <c r="C26" s="37">
        <f>Consumo!E26/Consumo!C26%-100</f>
        <v>94.32833980642377</v>
      </c>
      <c r="D26" s="13">
        <f t="shared" si="4"/>
        <v>1.5481290809045438</v>
      </c>
      <c r="E26" s="16">
        <v>165</v>
      </c>
      <c r="F26" s="37">
        <f>Consumo!H26/Consumo!F26%-100</f>
        <v>69.984076433121032</v>
      </c>
      <c r="G26" s="13">
        <f t="shared" si="1"/>
        <v>1.1679326612229015</v>
      </c>
      <c r="H26" s="16">
        <v>238</v>
      </c>
      <c r="I26" s="37">
        <f>Consumo!K26/Consumo!I26%-100</f>
        <v>124.98328877005346</v>
      </c>
      <c r="J26" s="13">
        <f t="shared" si="2"/>
        <v>-16.343190496774763</v>
      </c>
      <c r="K26" s="16">
        <v>169</v>
      </c>
      <c r="L26" s="37">
        <f>Consumo!N26/Consumo!L26%-100</f>
        <v>178.39403973509934</v>
      </c>
      <c r="M26" s="13">
        <f t="shared" si="3"/>
        <v>1.9258758505985327</v>
      </c>
      <c r="N26" s="16">
        <v>349</v>
      </c>
    </row>
    <row r="27" spans="1:14" x14ac:dyDescent="0.3">
      <c r="A27" s="19">
        <v>4101804</v>
      </c>
      <c r="B27" s="7" t="s">
        <v>30</v>
      </c>
      <c r="C27" s="37">
        <f>Consumo!E27/Consumo!C27%-100</f>
        <v>17.893688682558022</v>
      </c>
      <c r="D27" s="13">
        <f t="shared" si="4"/>
        <v>0.2936735648159271</v>
      </c>
      <c r="E27" s="16">
        <v>390</v>
      </c>
      <c r="F27" s="37">
        <f>Consumo!H27/Consumo!F27%-100</f>
        <v>109.76986759158459</v>
      </c>
      <c r="G27" s="13">
        <f t="shared" si="1"/>
        <v>1.8318997708120146</v>
      </c>
      <c r="H27" s="16">
        <v>63</v>
      </c>
      <c r="I27" s="37">
        <f>Consumo!K27/Consumo!I27%-100</f>
        <v>-63.582537361614861</v>
      </c>
      <c r="J27" s="13">
        <f t="shared" si="2"/>
        <v>8.3142436928588257</v>
      </c>
      <c r="K27" s="16">
        <v>376</v>
      </c>
      <c r="L27" s="37">
        <f>Consumo!N27/Consumo!L27%-100</f>
        <v>133.47333745110151</v>
      </c>
      <c r="M27" s="13">
        <f t="shared" si="3"/>
        <v>1.4409286189021115</v>
      </c>
      <c r="N27" s="16">
        <v>237</v>
      </c>
    </row>
    <row r="28" spans="1:14" x14ac:dyDescent="0.3">
      <c r="A28" s="19">
        <v>4101853</v>
      </c>
      <c r="B28" s="7" t="s">
        <v>31</v>
      </c>
      <c r="C28" s="37">
        <f>Consumo!E28/Consumo!C28%-100</f>
        <v>345.30973451327429</v>
      </c>
      <c r="D28" s="13">
        <f t="shared" si="4"/>
        <v>5.6672686386347504</v>
      </c>
      <c r="E28" s="16">
        <v>3</v>
      </c>
      <c r="F28" s="37">
        <f>Consumo!H28/Consumo!F28%-100</f>
        <v>167.578125</v>
      </c>
      <c r="G28" s="13">
        <f t="shared" si="1"/>
        <v>2.7966356844193001</v>
      </c>
      <c r="H28" s="16">
        <v>19</v>
      </c>
      <c r="I28" s="37">
        <f>Consumo!K28/Consumo!I28%-100</f>
        <v>1250</v>
      </c>
      <c r="J28" s="13">
        <f t="shared" si="2"/>
        <v>-163.45375707430838</v>
      </c>
      <c r="K28" s="16">
        <v>27</v>
      </c>
      <c r="L28" s="37">
        <f>Consumo!N28/Consumo!L28%-100</f>
        <v>84.684684684684669</v>
      </c>
      <c r="M28" s="13">
        <f t="shared" si="3"/>
        <v>0.91422442920158253</v>
      </c>
      <c r="N28" s="16">
        <v>1</v>
      </c>
    </row>
    <row r="29" spans="1:14" x14ac:dyDescent="0.3">
      <c r="A29" s="19">
        <v>4101903</v>
      </c>
      <c r="B29" s="7" t="s">
        <v>32</v>
      </c>
      <c r="C29" s="37">
        <f>Consumo!E29/Consumo!C29%-100</f>
        <v>29.990586574101314</v>
      </c>
      <c r="D29" s="13">
        <f t="shared" si="4"/>
        <v>0.49220943911481602</v>
      </c>
      <c r="E29" s="16">
        <v>378</v>
      </c>
      <c r="F29" s="37">
        <f>Consumo!H29/Consumo!F29%-100</f>
        <v>38.480354685827876</v>
      </c>
      <c r="G29" s="13">
        <f t="shared" si="1"/>
        <v>0.64218126956306298</v>
      </c>
      <c r="H29" s="16">
        <v>387</v>
      </c>
      <c r="I29" s="37">
        <f>Consumo!K29/Consumo!I29%-100</f>
        <v>27.352687243686603</v>
      </c>
      <c r="J29" s="13">
        <f t="shared" si="2"/>
        <v>-3.5767195968472674</v>
      </c>
      <c r="K29" s="16">
        <v>278</v>
      </c>
      <c r="L29" s="37">
        <f>Consumo!N29/Consumo!L29%-100</f>
        <v>69.891095451633561</v>
      </c>
      <c r="M29" s="13">
        <f t="shared" si="3"/>
        <v>0.75451832977183786</v>
      </c>
      <c r="N29" s="16">
        <v>371</v>
      </c>
    </row>
    <row r="30" spans="1:14" x14ac:dyDescent="0.3">
      <c r="A30" s="19">
        <v>4102000</v>
      </c>
      <c r="B30" s="7" t="s">
        <v>33</v>
      </c>
      <c r="C30" s="37">
        <f>Consumo!E30/Consumo!C30%-100</f>
        <v>75.397377079568116</v>
      </c>
      <c r="D30" s="13">
        <f t="shared" si="4"/>
        <v>1.2374316384698645</v>
      </c>
      <c r="E30" s="16">
        <v>222</v>
      </c>
      <c r="F30" s="37">
        <f>Consumo!H30/Consumo!F30%-100</f>
        <v>56.918142944410505</v>
      </c>
      <c r="G30" s="13">
        <f t="shared" si="1"/>
        <v>0.94988119510954694</v>
      </c>
      <c r="H30" s="16">
        <v>309</v>
      </c>
      <c r="I30" s="37">
        <f>Consumo!K30/Consumo!I30%-100</f>
        <v>138.74612720976856</v>
      </c>
      <c r="J30" s="13">
        <f t="shared" si="2"/>
        <v>-18.142860617557279</v>
      </c>
      <c r="K30" s="16">
        <v>156</v>
      </c>
      <c r="L30" s="37">
        <f>Consumo!N30/Consumo!L30%-100</f>
        <v>78.019520130134197</v>
      </c>
      <c r="M30" s="13">
        <f t="shared" si="3"/>
        <v>0.84226978612642756</v>
      </c>
      <c r="N30" s="16">
        <v>155</v>
      </c>
    </row>
    <row r="31" spans="1:14" x14ac:dyDescent="0.3">
      <c r="A31" s="19">
        <v>4102109</v>
      </c>
      <c r="B31" s="7" t="s">
        <v>34</v>
      </c>
      <c r="C31" s="37">
        <f>Consumo!E31/Consumo!C31%-100</f>
        <v>61.801620885031895</v>
      </c>
      <c r="D31" s="13">
        <f t="shared" si="4"/>
        <v>1.0142963051772049</v>
      </c>
      <c r="E31" s="16">
        <v>281</v>
      </c>
      <c r="F31" s="37">
        <f>Consumo!H31/Consumo!F31%-100</f>
        <v>40.589675960813878</v>
      </c>
      <c r="G31" s="13">
        <f t="shared" si="1"/>
        <v>0.67738278018702225</v>
      </c>
      <c r="H31" s="16">
        <v>376</v>
      </c>
      <c r="I31" s="37">
        <f>Consumo!K31/Consumo!I31%-100</f>
        <v>47.275286547355734</v>
      </c>
      <c r="J31" s="13">
        <f t="shared" si="2"/>
        <v>-6.1818585623438427</v>
      </c>
      <c r="K31" s="16">
        <v>250</v>
      </c>
      <c r="L31" s="37">
        <f>Consumo!N31/Consumo!L31%-100</f>
        <v>134.82714468629965</v>
      </c>
      <c r="M31" s="13">
        <f t="shared" si="3"/>
        <v>1.4555438194127635</v>
      </c>
      <c r="N31" s="16">
        <v>169</v>
      </c>
    </row>
    <row r="32" spans="1:14" x14ac:dyDescent="0.3">
      <c r="A32" s="19">
        <v>4102208</v>
      </c>
      <c r="B32" s="7" t="s">
        <v>35</v>
      </c>
      <c r="C32" s="37">
        <f>Consumo!E32/Consumo!C32%-100</f>
        <v>38.014369693011105</v>
      </c>
      <c r="D32" s="13">
        <f t="shared" si="4"/>
        <v>0.62389681971270161</v>
      </c>
      <c r="E32" s="16">
        <v>362</v>
      </c>
      <c r="F32" s="37">
        <f>Consumo!H32/Consumo!F32%-100</f>
        <v>48.961821835231092</v>
      </c>
      <c r="G32" s="13">
        <f t="shared" si="1"/>
        <v>0.81710174355147691</v>
      </c>
      <c r="H32" s="16">
        <v>355</v>
      </c>
      <c r="I32" s="37">
        <f>Consumo!K32/Consumo!I32%-100</f>
        <v>-67.655786350148361</v>
      </c>
      <c r="J32" s="13">
        <f t="shared" si="2"/>
        <v>8.8468739733987682</v>
      </c>
      <c r="K32" s="16">
        <v>380</v>
      </c>
      <c r="L32" s="37">
        <f>Consumo!N32/Consumo!L32%-100</f>
        <v>105.68181818181819</v>
      </c>
      <c r="M32" s="13">
        <f t="shared" si="3"/>
        <v>1.1409016903587934</v>
      </c>
      <c r="N32" s="16">
        <v>360</v>
      </c>
    </row>
    <row r="33" spans="1:14" x14ac:dyDescent="0.3">
      <c r="A33" s="19">
        <v>4102307</v>
      </c>
      <c r="B33" s="7" t="s">
        <v>36</v>
      </c>
      <c r="C33" s="37">
        <f>Consumo!E33/Consumo!C33%-100</f>
        <v>19.373213046495493</v>
      </c>
      <c r="D33" s="13">
        <f t="shared" si="4"/>
        <v>0.31795571266692124</v>
      </c>
      <c r="E33" s="16">
        <v>389</v>
      </c>
      <c r="F33" s="37">
        <f>Consumo!H33/Consumo!F33%-100</f>
        <v>121.71197648787657</v>
      </c>
      <c r="G33" s="13">
        <f t="shared" si="1"/>
        <v>2.031196235589809</v>
      </c>
      <c r="H33" s="16">
        <v>44</v>
      </c>
      <c r="I33" s="37">
        <f>Consumo!K33/Consumo!I33%-100</f>
        <v>-84.682937624114089</v>
      </c>
      <c r="J33" s="13">
        <f t="shared" si="2"/>
        <v>11.073395451800604</v>
      </c>
      <c r="K33" s="16">
        <v>391</v>
      </c>
      <c r="L33" s="37">
        <f>Consumo!N33/Consumo!L33%-100</f>
        <v>230.77297034516283</v>
      </c>
      <c r="M33" s="13">
        <f t="shared" si="3"/>
        <v>2.4913393475398498</v>
      </c>
      <c r="N33" s="16">
        <v>178</v>
      </c>
    </row>
    <row r="34" spans="1:14" x14ac:dyDescent="0.3">
      <c r="A34" s="19">
        <v>4102406</v>
      </c>
      <c r="B34" s="7" t="s">
        <v>37</v>
      </c>
      <c r="C34" s="37">
        <f>Consumo!E34/Consumo!C34%-100</f>
        <v>49.522961455285582</v>
      </c>
      <c r="D34" s="13">
        <f t="shared" si="4"/>
        <v>0.81277733668139174</v>
      </c>
      <c r="E34" s="16">
        <v>326</v>
      </c>
      <c r="F34" s="37">
        <f>Consumo!H34/Consumo!F34%-100</f>
        <v>36.637398373983729</v>
      </c>
      <c r="G34" s="13">
        <f t="shared" si="1"/>
        <v>0.61142500357351859</v>
      </c>
      <c r="H34" s="16">
        <v>391</v>
      </c>
      <c r="I34" s="37">
        <f>Consumo!K34/Consumo!I34%-100</f>
        <v>85.971848805946564</v>
      </c>
      <c r="J34" s="13">
        <f t="shared" si="2"/>
        <v>-11.241937351965088</v>
      </c>
      <c r="K34" s="16">
        <v>205</v>
      </c>
      <c r="L34" s="37">
        <f>Consumo!N34/Consumo!L34%-100</f>
        <v>81.972191145916582</v>
      </c>
      <c r="M34" s="13">
        <f t="shared" si="3"/>
        <v>0.88494135556876874</v>
      </c>
      <c r="N34" s="16">
        <v>372</v>
      </c>
    </row>
    <row r="35" spans="1:14" x14ac:dyDescent="0.3">
      <c r="A35" s="19">
        <v>4102505</v>
      </c>
      <c r="B35" s="7" t="s">
        <v>38</v>
      </c>
      <c r="C35" s="37">
        <f>Consumo!E35/Consumo!C35%-100</f>
        <v>35.595350298460573</v>
      </c>
      <c r="D35" s="13">
        <f t="shared" si="4"/>
        <v>0.58419555623598829</v>
      </c>
      <c r="E35" s="16">
        <v>368</v>
      </c>
      <c r="F35" s="37">
        <f>Consumo!H35/Consumo!F35%-100</f>
        <v>46.401354784081292</v>
      </c>
      <c r="G35" s="13">
        <f t="shared" si="1"/>
        <v>0.77437126471346995</v>
      </c>
      <c r="H35" s="16">
        <v>362</v>
      </c>
      <c r="I35" s="37">
        <f>Consumo!K35/Consumo!I35%-100</f>
        <v>103.27868852459017</v>
      </c>
      <c r="J35" s="13">
        <f t="shared" si="2"/>
        <v>-13.505031732041218</v>
      </c>
      <c r="K35" s="16">
        <v>189</v>
      </c>
      <c r="L35" s="37">
        <f>Consumo!N35/Consumo!L35%-100</f>
        <v>112.74350649350649</v>
      </c>
      <c r="M35" s="13">
        <f t="shared" si="3"/>
        <v>1.2171370567652564</v>
      </c>
      <c r="N35" s="16">
        <v>380</v>
      </c>
    </row>
    <row r="36" spans="1:14" x14ac:dyDescent="0.3">
      <c r="A36" s="19">
        <v>4102703</v>
      </c>
      <c r="B36" s="7" t="s">
        <v>39</v>
      </c>
      <c r="C36" s="37">
        <f>Consumo!E36/Consumo!C36%-100</f>
        <v>69.447903694479038</v>
      </c>
      <c r="D36" s="13">
        <f t="shared" si="4"/>
        <v>1.1397881011996711</v>
      </c>
      <c r="E36" s="16">
        <v>249</v>
      </c>
      <c r="F36" s="37">
        <f>Consumo!H36/Consumo!F36%-100</f>
        <v>61.865569272976671</v>
      </c>
      <c r="G36" s="13">
        <f t="shared" si="1"/>
        <v>1.0324465598700352</v>
      </c>
      <c r="H36" s="16">
        <v>283</v>
      </c>
      <c r="I36" s="37">
        <f>Consumo!K36/Consumo!I36%-100</f>
        <v>337.83783783783787</v>
      </c>
      <c r="J36" s="13">
        <f t="shared" si="2"/>
        <v>-44.176691101164437</v>
      </c>
      <c r="K36" s="16">
        <v>79</v>
      </c>
      <c r="L36" s="37">
        <f>Consumo!N36/Consumo!L36%-100</f>
        <v>-5.2805280528052805</v>
      </c>
      <c r="M36" s="13">
        <f t="shared" si="3"/>
        <v>-5.7006621243663042E-2</v>
      </c>
      <c r="N36" s="16">
        <v>101</v>
      </c>
    </row>
    <row r="37" spans="1:14" x14ac:dyDescent="0.3">
      <c r="A37" s="19">
        <v>4102604</v>
      </c>
      <c r="B37" s="7" t="s">
        <v>40</v>
      </c>
      <c r="C37" s="37">
        <f>Consumo!E37/Consumo!C37%-100</f>
        <v>81.419899709685922</v>
      </c>
      <c r="D37" s="13">
        <f t="shared" si="4"/>
        <v>1.3362740695274304</v>
      </c>
      <c r="E37" s="16">
        <v>203</v>
      </c>
      <c r="F37" s="37">
        <f>Consumo!H37/Consumo!F37%-100</f>
        <v>77.449020391843248</v>
      </c>
      <c r="G37" s="13">
        <f t="shared" si="1"/>
        <v>1.2925117413215292</v>
      </c>
      <c r="H37" s="16">
        <v>188</v>
      </c>
      <c r="I37" s="37">
        <f>Consumo!K37/Consumo!I37%-100</f>
        <v>135.61076604554864</v>
      </c>
      <c r="J37" s="13">
        <f t="shared" si="2"/>
        <v>-17.732871367895982</v>
      </c>
      <c r="K37" s="16">
        <v>161</v>
      </c>
      <c r="L37" s="37">
        <f>Consumo!N37/Consumo!L37%-100</f>
        <v>59.610154125113326</v>
      </c>
      <c r="M37" s="13">
        <f t="shared" si="3"/>
        <v>0.64352910248842132</v>
      </c>
      <c r="N37" s="16">
        <v>111</v>
      </c>
    </row>
    <row r="38" spans="1:14" x14ac:dyDescent="0.3">
      <c r="A38" s="19">
        <v>4102752</v>
      </c>
      <c r="B38" s="7" t="s">
        <v>41</v>
      </c>
      <c r="C38" s="37">
        <f>Consumo!E38/Consumo!C38%-100</f>
        <v>91.331417624521094</v>
      </c>
      <c r="D38" s="13">
        <f t="shared" si="4"/>
        <v>1.4989432011092176</v>
      </c>
      <c r="E38" s="16">
        <v>173</v>
      </c>
      <c r="F38" s="37">
        <f>Consumo!H38/Consumo!F38%-100</f>
        <v>97.417840375586877</v>
      </c>
      <c r="G38" s="13">
        <f t="shared" si="1"/>
        <v>1.625762364231188</v>
      </c>
      <c r="H38" s="16">
        <v>100</v>
      </c>
      <c r="I38" s="37">
        <f>Consumo!K38/Consumo!I38%-100</f>
        <v>-12.5</v>
      </c>
      <c r="J38" s="13">
        <f t="shared" si="2"/>
        <v>1.634537570743084</v>
      </c>
      <c r="K38" s="16">
        <v>323</v>
      </c>
      <c r="L38" s="37">
        <f>Consumo!N38/Consumo!L38%-100</f>
        <v>244.82758620689657</v>
      </c>
      <c r="M38" s="13">
        <f t="shared" si="3"/>
        <v>2.6430677646873342</v>
      </c>
      <c r="N38" s="16">
        <v>304</v>
      </c>
    </row>
    <row r="39" spans="1:14" x14ac:dyDescent="0.3">
      <c r="A39" s="19">
        <v>4102802</v>
      </c>
      <c r="B39" s="7" t="s">
        <v>42</v>
      </c>
      <c r="C39" s="37">
        <f>Consumo!E39/Consumo!C39%-100</f>
        <v>62.932078009414937</v>
      </c>
      <c r="D39" s="13">
        <f t="shared" si="4"/>
        <v>1.032849515724158</v>
      </c>
      <c r="E39" s="16">
        <v>272</v>
      </c>
      <c r="F39" s="37">
        <f>Consumo!H39/Consumo!F39%-100</f>
        <v>53.015036428460689</v>
      </c>
      <c r="G39" s="13">
        <f t="shared" si="1"/>
        <v>0.8847440123024547</v>
      </c>
      <c r="H39" s="16">
        <v>335</v>
      </c>
      <c r="I39" s="37">
        <f>Consumo!K39/Consumo!I39%-100</f>
        <v>479.33491686460809</v>
      </c>
      <c r="J39" s="13">
        <f t="shared" si="2"/>
        <v>-62.679274446737168</v>
      </c>
      <c r="K39" s="16">
        <v>61</v>
      </c>
      <c r="L39" s="37">
        <f>Consumo!N39/Consumo!L39%-100</f>
        <v>121.58102766798419</v>
      </c>
      <c r="M39" s="13">
        <f t="shared" si="3"/>
        <v>1.3125436557432999</v>
      </c>
      <c r="N39" s="16">
        <v>323</v>
      </c>
    </row>
    <row r="40" spans="1:14" x14ac:dyDescent="0.3">
      <c r="A40" s="19">
        <v>4102901</v>
      </c>
      <c r="B40" s="7" t="s">
        <v>43</v>
      </c>
      <c r="C40" s="37">
        <f>Consumo!E40/Consumo!C40%-100</f>
        <v>66.476212026927641</v>
      </c>
      <c r="D40" s="13">
        <f t="shared" si="4"/>
        <v>1.0910163079140149</v>
      </c>
      <c r="E40" s="16">
        <v>259</v>
      </c>
      <c r="F40" s="37">
        <f>Consumo!H40/Consumo!F40%-100</f>
        <v>62.318840579710155</v>
      </c>
      <c r="G40" s="13">
        <f t="shared" si="1"/>
        <v>1.0400110001043095</v>
      </c>
      <c r="H40" s="16">
        <v>279</v>
      </c>
      <c r="I40" s="37">
        <f>Consumo!K40/Consumo!I40%-100</f>
        <v>66.920152091254749</v>
      </c>
      <c r="J40" s="13">
        <f t="shared" si="2"/>
        <v>-8.7506802266397798</v>
      </c>
      <c r="K40" s="16">
        <v>227</v>
      </c>
      <c r="L40" s="37">
        <f>Consumo!N40/Consumo!L40%-100</f>
        <v>57.370820668693</v>
      </c>
      <c r="M40" s="13">
        <f t="shared" si="3"/>
        <v>0.61935408951399007</v>
      </c>
      <c r="N40" s="16">
        <v>149</v>
      </c>
    </row>
    <row r="41" spans="1:14" x14ac:dyDescent="0.3">
      <c r="A41" s="19">
        <v>4103008</v>
      </c>
      <c r="B41" s="7" t="s">
        <v>44</v>
      </c>
      <c r="C41" s="37">
        <f>Consumo!E41/Consumo!C41%-100</f>
        <v>26.546130449476181</v>
      </c>
      <c r="D41" s="13">
        <f t="shared" si="4"/>
        <v>0.43567857357244599</v>
      </c>
      <c r="E41" s="16">
        <v>381</v>
      </c>
      <c r="F41" s="37">
        <f>Consumo!H41/Consumo!F41%-100</f>
        <v>51.564537157757485</v>
      </c>
      <c r="G41" s="13">
        <f t="shared" si="1"/>
        <v>0.86053728471988533</v>
      </c>
      <c r="H41" s="16">
        <v>340</v>
      </c>
      <c r="I41" s="37">
        <f>Consumo!K41/Consumo!I41%-100</f>
        <v>135.55555555555554</v>
      </c>
      <c r="J41" s="13">
        <f t="shared" si="2"/>
        <v>-17.725651878280555</v>
      </c>
      <c r="K41" s="16">
        <v>162</v>
      </c>
      <c r="L41" s="37">
        <f>Consumo!N41/Consumo!L41%-100</f>
        <v>15.414258188824661</v>
      </c>
      <c r="M41" s="13">
        <f t="shared" si="3"/>
        <v>0.16640661114479674</v>
      </c>
      <c r="N41" s="16">
        <v>361</v>
      </c>
    </row>
    <row r="42" spans="1:14" x14ac:dyDescent="0.3">
      <c r="A42" s="19">
        <v>4103024</v>
      </c>
      <c r="B42" s="7" t="s">
        <v>45</v>
      </c>
      <c r="C42" s="37">
        <f>Consumo!E42/Consumo!C42%-100</f>
        <v>161.65297741273099</v>
      </c>
      <c r="D42" s="13">
        <f t="shared" si="4"/>
        <v>2.6530698606699268</v>
      </c>
      <c r="E42" s="16">
        <v>46</v>
      </c>
      <c r="F42" s="37">
        <f>Consumo!H42/Consumo!F42%-100</f>
        <v>109.51008645533139</v>
      </c>
      <c r="G42" s="13">
        <f t="shared" si="1"/>
        <v>1.8275644006926468</v>
      </c>
      <c r="H42" s="16">
        <v>64</v>
      </c>
      <c r="I42" s="37">
        <f>Consumo!K42/Consumo!I42%-100</f>
        <v>62.962962962962962</v>
      </c>
      <c r="J42" s="13">
        <f t="shared" si="2"/>
        <v>-8.2332262822614606</v>
      </c>
      <c r="K42" s="16">
        <v>231</v>
      </c>
      <c r="L42" s="37">
        <f>Consumo!N42/Consumo!L42%-100</f>
        <v>151.59574468085108</v>
      </c>
      <c r="M42" s="13">
        <f t="shared" si="3"/>
        <v>1.6365714020932589</v>
      </c>
      <c r="N42" s="16">
        <v>36</v>
      </c>
    </row>
    <row r="43" spans="1:14" x14ac:dyDescent="0.3">
      <c r="A43" s="19">
        <v>4103040</v>
      </c>
      <c r="B43" s="7" t="s">
        <v>46</v>
      </c>
      <c r="C43" s="37">
        <f>Consumo!E43/Consumo!C43%-100</f>
        <v>257.10332103321036</v>
      </c>
      <c r="D43" s="13">
        <f t="shared" si="4"/>
        <v>4.2196134152839608</v>
      </c>
      <c r="E43" s="16">
        <v>12</v>
      </c>
      <c r="F43" s="37">
        <f>Consumo!H43/Consumo!F43%-100</f>
        <v>272.0306513409962</v>
      </c>
      <c r="G43" s="13">
        <f t="shared" si="1"/>
        <v>4.5397967473144538</v>
      </c>
      <c r="H43" s="16">
        <v>6</v>
      </c>
      <c r="I43" s="37">
        <f>Consumo!K43/Consumo!I43%-100</f>
        <v>1896.808510638298</v>
      </c>
      <c r="J43" s="13">
        <f t="shared" si="2"/>
        <v>-248.03238201148247</v>
      </c>
      <c r="K43" s="16">
        <v>17</v>
      </c>
      <c r="L43" s="37">
        <f>Consumo!N43/Consumo!L43%-100</f>
        <v>143.05317324185248</v>
      </c>
      <c r="M43" s="13">
        <f t="shared" si="3"/>
        <v>1.5443489710030165</v>
      </c>
      <c r="N43" s="16">
        <v>39</v>
      </c>
    </row>
    <row r="44" spans="1:14" x14ac:dyDescent="0.3">
      <c r="A44" s="19">
        <v>4103057</v>
      </c>
      <c r="B44" s="7" t="s">
        <v>47</v>
      </c>
      <c r="C44" s="37">
        <f>Consumo!E44/Consumo!C44%-100</f>
        <v>87.463734921362061</v>
      </c>
      <c r="D44" s="13">
        <f t="shared" si="4"/>
        <v>1.4354662854679627</v>
      </c>
      <c r="E44" s="16">
        <v>182</v>
      </c>
      <c r="F44" s="37">
        <f>Consumo!H44/Consumo!F44%-100</f>
        <v>115.35226077812828</v>
      </c>
      <c r="G44" s="13">
        <f t="shared" si="1"/>
        <v>1.9250618108452664</v>
      </c>
      <c r="H44" s="16">
        <v>53</v>
      </c>
      <c r="I44" s="37">
        <f>Consumo!K44/Consumo!I44%-100</f>
        <v>80.217391304347842</v>
      </c>
      <c r="J44" s="13">
        <f t="shared" si="2"/>
        <v>-10.489467193116489</v>
      </c>
      <c r="K44" s="16">
        <v>208</v>
      </c>
      <c r="L44" s="37">
        <f>Consumo!N44/Consumo!L44%-100</f>
        <v>86.580645161290334</v>
      </c>
      <c r="M44" s="13">
        <f t="shared" si="3"/>
        <v>0.93469251491232785</v>
      </c>
      <c r="N44" s="16">
        <v>106</v>
      </c>
    </row>
    <row r="45" spans="1:14" x14ac:dyDescent="0.3">
      <c r="A45" s="19">
        <v>4103107</v>
      </c>
      <c r="B45" s="7" t="s">
        <v>48</v>
      </c>
      <c r="C45" s="37">
        <f>Consumo!E45/Consumo!C45%-100</f>
        <v>155.44115730483512</v>
      </c>
      <c r="D45" s="13">
        <f t="shared" si="4"/>
        <v>2.5511206545870446</v>
      </c>
      <c r="E45" s="16">
        <v>53</v>
      </c>
      <c r="F45" s="37">
        <f>Consumo!H45/Consumo!F45%-100</f>
        <v>179.75228863758753</v>
      </c>
      <c r="G45" s="13">
        <f t="shared" si="1"/>
        <v>2.9998048060265337</v>
      </c>
      <c r="H45" s="16">
        <v>16</v>
      </c>
      <c r="I45" s="37">
        <f>Consumo!K45/Consumo!I45%-100</f>
        <v>304.11361410381977</v>
      </c>
      <c r="J45" s="13">
        <f t="shared" si="2"/>
        <v>-39.766810242172582</v>
      </c>
      <c r="K45" s="16">
        <v>86</v>
      </c>
      <c r="L45" s="37">
        <f>Consumo!N45/Consumo!L45%-100</f>
        <v>135.58620689655172</v>
      </c>
      <c r="M45" s="13">
        <f t="shared" si="3"/>
        <v>1.4637383733451546</v>
      </c>
      <c r="N45" s="16">
        <v>324</v>
      </c>
    </row>
    <row r="46" spans="1:14" x14ac:dyDescent="0.3">
      <c r="A46" s="19">
        <v>4103156</v>
      </c>
      <c r="B46" s="7" t="s">
        <v>49</v>
      </c>
      <c r="C46" s="37">
        <f>Consumo!E46/Consumo!C46%-100</f>
        <v>135.97236981934111</v>
      </c>
      <c r="D46" s="13">
        <f t="shared" si="4"/>
        <v>2.2315963616958943</v>
      </c>
      <c r="E46" s="16">
        <v>71</v>
      </c>
      <c r="F46" s="37">
        <f>Consumo!H46/Consumo!F46%-100</f>
        <v>264.94845360824741</v>
      </c>
      <c r="G46" s="13">
        <f t="shared" si="1"/>
        <v>4.4216051462118706</v>
      </c>
      <c r="H46" s="16">
        <v>8</v>
      </c>
      <c r="I46" s="37">
        <f>Consumo!K46/Consumo!I46%-100</f>
        <v>204.76190476190476</v>
      </c>
      <c r="J46" s="13">
        <f t="shared" si="2"/>
        <v>-26.77528211122004</v>
      </c>
      <c r="K46" s="16">
        <v>122</v>
      </c>
      <c r="L46" s="37">
        <f>Consumo!N46/Consumo!L46%-100</f>
        <v>175.47169811320754</v>
      </c>
      <c r="M46" s="13">
        <f t="shared" si="3"/>
        <v>1.8943273349353547</v>
      </c>
      <c r="N46" s="16">
        <v>133</v>
      </c>
    </row>
    <row r="47" spans="1:14" x14ac:dyDescent="0.3">
      <c r="A47" s="19">
        <v>4103206</v>
      </c>
      <c r="B47" s="7" t="s">
        <v>50</v>
      </c>
      <c r="C47" s="37">
        <f>Consumo!E47/Consumo!C47%-100</f>
        <v>81.25430737422468</v>
      </c>
      <c r="D47" s="13">
        <f t="shared" si="4"/>
        <v>1.3335563464059534</v>
      </c>
      <c r="E47" s="16">
        <v>204</v>
      </c>
      <c r="F47" s="37">
        <f>Consumo!H47/Consumo!F47%-100</f>
        <v>84.5183486238532</v>
      </c>
      <c r="G47" s="13">
        <f t="shared" si="1"/>
        <v>1.4104885691354925</v>
      </c>
      <c r="H47" s="16">
        <v>156</v>
      </c>
      <c r="I47" s="37">
        <f>Consumo!K47/Consumo!I47%-100</f>
        <v>-40.944881889763778</v>
      </c>
      <c r="J47" s="13">
        <f t="shared" si="2"/>
        <v>5.3540758222765579</v>
      </c>
      <c r="K47" s="16">
        <v>350</v>
      </c>
      <c r="L47" s="37">
        <f>Consumo!N47/Consumo!L47%-100</f>
        <v>104.5662100456621</v>
      </c>
      <c r="M47" s="13">
        <f t="shared" si="3"/>
        <v>1.1288579989252419</v>
      </c>
      <c r="N47" s="16">
        <v>71</v>
      </c>
    </row>
    <row r="48" spans="1:14" x14ac:dyDescent="0.3">
      <c r="A48" s="19">
        <v>4103222</v>
      </c>
      <c r="B48" s="7" t="s">
        <v>51</v>
      </c>
      <c r="C48" s="37">
        <f>Consumo!E48/Consumo!C48%-100</f>
        <v>183.25165753819545</v>
      </c>
      <c r="D48" s="13">
        <f t="shared" si="4"/>
        <v>3.0075502308323347</v>
      </c>
      <c r="E48" s="16">
        <v>33</v>
      </c>
      <c r="F48" s="37">
        <f>Consumo!H48/Consumo!F48%-100</f>
        <v>93.825042881646652</v>
      </c>
      <c r="G48" s="13">
        <f t="shared" si="1"/>
        <v>1.565803788620884</v>
      </c>
      <c r="H48" s="16">
        <v>111</v>
      </c>
      <c r="I48" s="37">
        <f>Consumo!K48/Consumo!I48%-100</f>
        <v>3607.3170731707319</v>
      </c>
      <c r="J48" s="13">
        <f t="shared" si="2"/>
        <v>-471.70362285444315</v>
      </c>
      <c r="K48" s="16">
        <v>8</v>
      </c>
      <c r="L48" s="37">
        <f>Consumo!N48/Consumo!L48%-100</f>
        <v>62.367223065250386</v>
      </c>
      <c r="M48" s="13">
        <f t="shared" si="3"/>
        <v>0.67329339561239476</v>
      </c>
      <c r="N48" s="16">
        <v>137</v>
      </c>
    </row>
    <row r="49" spans="1:14" x14ac:dyDescent="0.3">
      <c r="A49" s="19">
        <v>4103305</v>
      </c>
      <c r="B49" s="7" t="s">
        <v>52</v>
      </c>
      <c r="C49" s="37">
        <f>Consumo!E49/Consumo!C49%-100</f>
        <v>38.150369647091651</v>
      </c>
      <c r="D49" s="13">
        <f t="shared" si="4"/>
        <v>0.62612886879090912</v>
      </c>
      <c r="E49" s="16">
        <v>360</v>
      </c>
      <c r="F49" s="37">
        <f>Consumo!H49/Consumo!F49%-100</f>
        <v>39.577735124760068</v>
      </c>
      <c r="G49" s="13">
        <f t="shared" si="1"/>
        <v>0.66049495635781308</v>
      </c>
      <c r="H49" s="16">
        <v>378</v>
      </c>
      <c r="I49" s="37">
        <f>Consumo!K49/Consumo!I49%-100</f>
        <v>-4.8780487804878021</v>
      </c>
      <c r="J49" s="13">
        <f t="shared" si="2"/>
        <v>0.63786832028998364</v>
      </c>
      <c r="K49" s="16">
        <v>312</v>
      </c>
      <c r="L49" s="37">
        <f>Consumo!N49/Consumo!L49%-100</f>
        <v>114.75256769374414</v>
      </c>
      <c r="M49" s="13">
        <f t="shared" si="3"/>
        <v>1.2388261359164301</v>
      </c>
      <c r="N49" s="16">
        <v>319</v>
      </c>
    </row>
    <row r="50" spans="1:14" x14ac:dyDescent="0.3">
      <c r="A50" s="19">
        <v>4103354</v>
      </c>
      <c r="B50" s="7" t="s">
        <v>53</v>
      </c>
      <c r="C50" s="37">
        <f>Consumo!E50/Consumo!C50%-100</f>
        <v>59.594383775351019</v>
      </c>
      <c r="D50" s="13">
        <f t="shared" si="4"/>
        <v>0.97807084032792369</v>
      </c>
      <c r="E50" s="16">
        <v>287</v>
      </c>
      <c r="F50" s="37">
        <f>Consumo!H50/Consumo!F50%-100</f>
        <v>87.532467532467507</v>
      </c>
      <c r="G50" s="13">
        <f t="shared" si="1"/>
        <v>1.4607898390471457</v>
      </c>
      <c r="H50" s="16">
        <v>141</v>
      </c>
      <c r="I50" s="37">
        <f>Consumo!K50/Consumo!I50%-100</f>
        <v>2047.0588235294117</v>
      </c>
      <c r="J50" s="13">
        <f t="shared" si="2"/>
        <v>-267.6795645263968</v>
      </c>
      <c r="K50" s="16">
        <v>14</v>
      </c>
      <c r="L50" s="37">
        <f>Consumo!N50/Consumo!L50%-100</f>
        <v>44.787644787644808</v>
      </c>
      <c r="M50" s="13">
        <f t="shared" si="3"/>
        <v>0.48351079234369437</v>
      </c>
      <c r="N50" s="16">
        <v>314</v>
      </c>
    </row>
    <row r="51" spans="1:14" x14ac:dyDescent="0.3">
      <c r="A51" s="19">
        <v>4103370</v>
      </c>
      <c r="B51" s="7" t="s">
        <v>54</v>
      </c>
      <c r="C51" s="37">
        <f>Consumo!E51/Consumo!C51%-100</f>
        <v>123.31240188383046</v>
      </c>
      <c r="D51" s="13">
        <f t="shared" si="4"/>
        <v>2.0238193080076412</v>
      </c>
      <c r="E51" s="16">
        <v>93</v>
      </c>
      <c r="F51" s="37">
        <f>Consumo!H51/Consumo!F51%-100</f>
        <v>75.869565217391312</v>
      </c>
      <c r="G51" s="13">
        <f t="shared" si="1"/>
        <v>1.2661529268711766</v>
      </c>
      <c r="H51" s="16">
        <v>198</v>
      </c>
      <c r="I51" s="37">
        <f>Consumo!K51/Consumo!I51%-100</f>
        <v>1532.1428571428569</v>
      </c>
      <c r="J51" s="13">
        <f t="shared" si="2"/>
        <v>-200.34760509965227</v>
      </c>
      <c r="K51" s="16">
        <v>23</v>
      </c>
      <c r="L51" s="37">
        <f>Consumo!N51/Consumo!L51%-100</f>
        <v>321.50537634408602</v>
      </c>
      <c r="M51" s="13">
        <f t="shared" si="3"/>
        <v>3.4708527317285891</v>
      </c>
      <c r="N51" s="16">
        <v>313</v>
      </c>
    </row>
    <row r="52" spans="1:14" x14ac:dyDescent="0.3">
      <c r="A52" s="19">
        <v>4103404</v>
      </c>
      <c r="B52" s="7" t="s">
        <v>55</v>
      </c>
      <c r="C52" s="37">
        <f>Consumo!E52/Consumo!C52%-100</f>
        <v>74.162011173184368</v>
      </c>
      <c r="D52" s="13">
        <f t="shared" si="4"/>
        <v>1.2171566512374439</v>
      </c>
      <c r="E52" s="16">
        <v>226</v>
      </c>
      <c r="F52" s="37">
        <f>Consumo!H52/Consumo!F52%-100</f>
        <v>71.962616822429908</v>
      </c>
      <c r="G52" s="13">
        <f t="shared" si="1"/>
        <v>1.2009516286794599</v>
      </c>
      <c r="H52" s="16">
        <v>231</v>
      </c>
      <c r="I52" s="37">
        <f>Consumo!K52/Consumo!I52%-100</f>
        <v>740</v>
      </c>
      <c r="J52" s="13">
        <f t="shared" si="2"/>
        <v>-96.764624187990577</v>
      </c>
      <c r="K52" s="16">
        <v>37</v>
      </c>
      <c r="L52" s="37">
        <f>Consumo!N52/Consumo!L52%-100</f>
        <v>153.78151260504202</v>
      </c>
      <c r="M52" s="13">
        <f t="shared" si="3"/>
        <v>1.6601681414600169</v>
      </c>
      <c r="N52" s="16">
        <v>221</v>
      </c>
    </row>
    <row r="53" spans="1:14" x14ac:dyDescent="0.3">
      <c r="A53" s="19">
        <v>4103453</v>
      </c>
      <c r="B53" s="7" t="s">
        <v>56</v>
      </c>
      <c r="C53" s="37">
        <f>Consumo!E53/Consumo!C53%-100</f>
        <v>251.40153634837463</v>
      </c>
      <c r="D53" s="13">
        <f t="shared" si="4"/>
        <v>4.1260349774384002</v>
      </c>
      <c r="E53" s="16">
        <v>13</v>
      </c>
      <c r="F53" s="37">
        <f>Consumo!H53/Consumo!F53%-100</f>
        <v>98.492928356132609</v>
      </c>
      <c r="G53" s="13">
        <f t="shared" si="1"/>
        <v>1.6437040222506012</v>
      </c>
      <c r="H53" s="16">
        <v>96</v>
      </c>
      <c r="I53" s="37">
        <f>Consumo!K53/Consumo!I53%-100</f>
        <v>-94.489216363496809</v>
      </c>
      <c r="J53" s="13">
        <f t="shared" si="2"/>
        <v>12.355693934096619</v>
      </c>
      <c r="K53" s="16">
        <v>397</v>
      </c>
      <c r="L53" s="37">
        <f>Consumo!N53/Consumo!L53%-100</f>
        <v>4711.3039796782386</v>
      </c>
      <c r="M53" s="13">
        <f t="shared" si="3"/>
        <v>50.861489390364845</v>
      </c>
      <c r="N53" s="16">
        <v>151</v>
      </c>
    </row>
    <row r="54" spans="1:14" x14ac:dyDescent="0.3">
      <c r="A54" s="19">
        <v>4103479</v>
      </c>
      <c r="B54" s="7" t="s">
        <v>57</v>
      </c>
      <c r="C54" s="37">
        <f>Consumo!E54/Consumo!C54%-100</f>
        <v>55.65307176045431</v>
      </c>
      <c r="D54" s="13">
        <f t="shared" si="4"/>
        <v>0.91338551076841246</v>
      </c>
      <c r="E54" s="16">
        <v>300</v>
      </c>
      <c r="F54" s="37">
        <f>Consumo!H54/Consumo!F54%-100</f>
        <v>90.820829655781097</v>
      </c>
      <c r="G54" s="13">
        <f t="shared" si="1"/>
        <v>1.5156678301772624</v>
      </c>
      <c r="H54" s="16">
        <v>128</v>
      </c>
      <c r="I54" s="37">
        <f>Consumo!K54/Consumo!I54%-100</f>
        <v>-56.687898089171973</v>
      </c>
      <c r="J54" s="13">
        <f t="shared" si="2"/>
        <v>7.4126799386565336</v>
      </c>
      <c r="K54" s="16">
        <v>367</v>
      </c>
      <c r="L54" s="37">
        <f>Consumo!N54/Consumo!L54%-100</f>
        <v>111.60409556313991</v>
      </c>
      <c r="M54" s="13">
        <f t="shared" si="3"/>
        <v>1.2048363991986726</v>
      </c>
      <c r="N54" s="16">
        <v>288</v>
      </c>
    </row>
    <row r="55" spans="1:14" x14ac:dyDescent="0.3">
      <c r="A55" s="19">
        <v>4103503</v>
      </c>
      <c r="B55" s="7" t="s">
        <v>58</v>
      </c>
      <c r="C55" s="37">
        <f>Consumo!E55/Consumo!C55%-100</f>
        <v>115.77584894167808</v>
      </c>
      <c r="D55" s="13">
        <f t="shared" si="4"/>
        <v>1.9001284129546123</v>
      </c>
      <c r="E55" s="16">
        <v>100</v>
      </c>
      <c r="F55" s="37">
        <f>Consumo!H55/Consumo!F55%-100</f>
        <v>65.886287625418049</v>
      </c>
      <c r="G55" s="13">
        <f t="shared" si="1"/>
        <v>1.0995465135270959</v>
      </c>
      <c r="H55" s="16">
        <v>255</v>
      </c>
      <c r="I55" s="37">
        <f>Consumo!K55/Consumo!I55%-100</f>
        <v>390.22801302931589</v>
      </c>
      <c r="J55" s="13">
        <f t="shared" si="2"/>
        <v>-51.027387876227081</v>
      </c>
      <c r="K55" s="16">
        <v>70</v>
      </c>
      <c r="L55" s="37">
        <f>Consumo!N55/Consumo!L55%-100</f>
        <v>89.64028776978418</v>
      </c>
      <c r="M55" s="13">
        <f t="shared" si="3"/>
        <v>0.96772328107419336</v>
      </c>
      <c r="N55" s="16">
        <v>115</v>
      </c>
    </row>
    <row r="56" spans="1:14" x14ac:dyDescent="0.3">
      <c r="A56" s="19">
        <v>4103602</v>
      </c>
      <c r="B56" s="7" t="s">
        <v>59</v>
      </c>
      <c r="C56" s="37">
        <f>Consumo!E56/Consumo!C56%-100</f>
        <v>60.993946219907087</v>
      </c>
      <c r="D56" s="13">
        <f t="shared" si="4"/>
        <v>1.0010406426737035</v>
      </c>
      <c r="E56" s="16">
        <v>284</v>
      </c>
      <c r="F56" s="37">
        <f>Consumo!H56/Consumo!F56%-100</f>
        <v>39.130434782608688</v>
      </c>
      <c r="G56" s="13">
        <f t="shared" si="1"/>
        <v>0.65303016285619409</v>
      </c>
      <c r="H56" s="16">
        <v>381</v>
      </c>
      <c r="I56" s="37">
        <f>Consumo!K56/Consumo!I56%-100</f>
        <v>113.43769373837571</v>
      </c>
      <c r="J56" s="13">
        <f t="shared" si="2"/>
        <v>-14.833453788305807</v>
      </c>
      <c r="K56" s="16">
        <v>178</v>
      </c>
      <c r="L56" s="37">
        <f>Consumo!N56/Consumo!L56%-100</f>
        <v>33.573085846867741</v>
      </c>
      <c r="M56" s="13">
        <f t="shared" si="3"/>
        <v>0.36244257576410766</v>
      </c>
      <c r="N56" s="16">
        <v>384</v>
      </c>
    </row>
    <row r="57" spans="1:14" x14ac:dyDescent="0.3">
      <c r="A57" s="19">
        <v>4103701</v>
      </c>
      <c r="B57" s="7" t="s">
        <v>60</v>
      </c>
      <c r="C57" s="37">
        <f>Consumo!E57/Consumo!C57%-100</f>
        <v>80.426027427740735</v>
      </c>
      <c r="D57" s="13">
        <f t="shared" si="4"/>
        <v>1.3199625073230936</v>
      </c>
      <c r="E57" s="16">
        <v>207</v>
      </c>
      <c r="F57" s="37">
        <f>Consumo!H57/Consumo!F57%-100</f>
        <v>59.09888557168577</v>
      </c>
      <c r="G57" s="13">
        <f t="shared" si="1"/>
        <v>0.98627462444271496</v>
      </c>
      <c r="H57" s="16">
        <v>298</v>
      </c>
      <c r="I57" s="37">
        <f>Consumo!K57/Consumo!I57%-100</f>
        <v>80.739203646692658</v>
      </c>
      <c r="J57" s="13">
        <f t="shared" si="2"/>
        <v>-10.557700943391692</v>
      </c>
      <c r="K57" s="16">
        <v>207</v>
      </c>
      <c r="L57" s="37">
        <f>Consumo!N57/Consumo!L57%-100</f>
        <v>179.20634920634922</v>
      </c>
      <c r="M57" s="13">
        <f t="shared" si="3"/>
        <v>1.9346452422004921</v>
      </c>
      <c r="N57" s="16">
        <v>337</v>
      </c>
    </row>
    <row r="58" spans="1:14" x14ac:dyDescent="0.3">
      <c r="A58" s="19">
        <v>4103800</v>
      </c>
      <c r="B58" s="7" t="s">
        <v>61</v>
      </c>
      <c r="C58" s="37">
        <f>Consumo!E58/Consumo!C58%-100</f>
        <v>148.01973220577869</v>
      </c>
      <c r="D58" s="13">
        <f t="shared" si="4"/>
        <v>2.4293192527900662</v>
      </c>
      <c r="E58" s="16">
        <v>60</v>
      </c>
      <c r="F58" s="37">
        <f>Consumo!H58/Consumo!F58%-100</f>
        <v>91.221765913757707</v>
      </c>
      <c r="G58" s="13">
        <f t="shared" si="1"/>
        <v>1.5223588744065431</v>
      </c>
      <c r="H58" s="16">
        <v>124</v>
      </c>
      <c r="I58" s="37">
        <f>Consumo!K58/Consumo!I58%-100</f>
        <v>510.31007751937977</v>
      </c>
      <c r="J58" s="13">
        <f t="shared" si="2"/>
        <v>-66.729679554739349</v>
      </c>
      <c r="K58" s="16">
        <v>57</v>
      </c>
      <c r="L58" s="37">
        <f>Consumo!N58/Consumo!L58%-100</f>
        <v>151.58286778398511</v>
      </c>
      <c r="M58" s="13">
        <f t="shared" si="3"/>
        <v>1.6364323878933358</v>
      </c>
      <c r="N58" s="16">
        <v>359</v>
      </c>
    </row>
    <row r="59" spans="1:14" x14ac:dyDescent="0.3">
      <c r="A59" s="19">
        <v>4103909</v>
      </c>
      <c r="B59" s="7" t="s">
        <v>62</v>
      </c>
      <c r="C59" s="37">
        <f>Consumo!E59/Consumo!C59%-100</f>
        <v>42.514491305216865</v>
      </c>
      <c r="D59" s="13">
        <f t="shared" si="4"/>
        <v>0.69775340565240607</v>
      </c>
      <c r="E59" s="16">
        <v>351</v>
      </c>
      <c r="F59" s="37">
        <f>Consumo!H59/Consumo!F59%-100</f>
        <v>62.394526795895104</v>
      </c>
      <c r="G59" s="13">
        <f t="shared" si="1"/>
        <v>1.0412740932019406</v>
      </c>
      <c r="H59" s="16">
        <v>277</v>
      </c>
      <c r="I59" s="37">
        <f>Consumo!K59/Consumo!I59%-100</f>
        <v>-57.761121856866538</v>
      </c>
      <c r="J59" s="13">
        <f t="shared" si="2"/>
        <v>7.5530179042654302</v>
      </c>
      <c r="K59" s="16">
        <v>369</v>
      </c>
      <c r="L59" s="37">
        <f>Consumo!N59/Consumo!L59%-100</f>
        <v>161.10783736004714</v>
      </c>
      <c r="M59" s="13">
        <f t="shared" si="3"/>
        <v>1.7392604247014198</v>
      </c>
      <c r="N59" s="16">
        <v>165</v>
      </c>
    </row>
    <row r="60" spans="1:14" x14ac:dyDescent="0.3">
      <c r="A60" s="19">
        <v>4103958</v>
      </c>
      <c r="B60" s="7" t="s">
        <v>63</v>
      </c>
      <c r="C60" s="37">
        <f>Consumo!E60/Consumo!C60%-100</f>
        <v>106.41579272054287</v>
      </c>
      <c r="D60" s="13">
        <f t="shared" si="4"/>
        <v>1.7465099429955544</v>
      </c>
      <c r="E60" s="16">
        <v>120</v>
      </c>
      <c r="F60" s="37">
        <f>Consumo!H60/Consumo!F60%-100</f>
        <v>205.66037735849056</v>
      </c>
      <c r="G60" s="13">
        <f t="shared" si="1"/>
        <v>3.4321732039423036</v>
      </c>
      <c r="H60" s="16">
        <v>13</v>
      </c>
      <c r="I60" s="37">
        <f>Consumo!K60/Consumo!I60%-100</f>
        <v>49.629629629629619</v>
      </c>
      <c r="J60" s="13">
        <f t="shared" si="2"/>
        <v>-6.4897195401355026</v>
      </c>
      <c r="K60" s="16">
        <v>248</v>
      </c>
      <c r="L60" s="37">
        <f>Consumo!N60/Consumo!L60%-100</f>
        <v>57.64705882352942</v>
      </c>
      <c r="M60" s="13">
        <f t="shared" si="3"/>
        <v>0.6223362541210774</v>
      </c>
      <c r="N60" s="16">
        <v>139</v>
      </c>
    </row>
    <row r="61" spans="1:14" x14ac:dyDescent="0.3">
      <c r="A61" s="19">
        <v>4104006</v>
      </c>
      <c r="B61" s="7" t="s">
        <v>64</v>
      </c>
      <c r="C61" s="37">
        <f>Consumo!E61/Consumo!C61%-100</f>
        <v>67.891942472385523</v>
      </c>
      <c r="D61" s="13">
        <f t="shared" si="4"/>
        <v>1.1142514616104868</v>
      </c>
      <c r="E61" s="16">
        <v>254</v>
      </c>
      <c r="F61" s="37">
        <f>Consumo!H61/Consumo!F61%-100</f>
        <v>117.3248911753067</v>
      </c>
      <c r="G61" s="13">
        <f t="shared" si="1"/>
        <v>1.9579821491108924</v>
      </c>
      <c r="H61" s="16">
        <v>47</v>
      </c>
      <c r="I61" s="37">
        <f>Consumo!K61/Consumo!I61%-100</f>
        <v>32.390967074642305</v>
      </c>
      <c r="J61" s="13">
        <f t="shared" si="2"/>
        <v>-4.2355402108964038</v>
      </c>
      <c r="K61" s="16">
        <v>269</v>
      </c>
      <c r="L61" s="37">
        <f>Consumo!N61/Consumo!L61%-100</f>
        <v>113.8549193996665</v>
      </c>
      <c r="M61" s="13">
        <f t="shared" si="3"/>
        <v>1.2291354580526284</v>
      </c>
      <c r="N61" s="16">
        <v>285</v>
      </c>
    </row>
    <row r="62" spans="1:14" x14ac:dyDescent="0.3">
      <c r="A62" s="19">
        <v>4104055</v>
      </c>
      <c r="B62" s="7" t="s">
        <v>65</v>
      </c>
      <c r="C62" s="37">
        <f>Consumo!E62/Consumo!C62%-100</f>
        <v>114.44695259593681</v>
      </c>
      <c r="D62" s="13">
        <f t="shared" si="4"/>
        <v>1.8783183918880724</v>
      </c>
      <c r="E62" s="16">
        <v>102</v>
      </c>
      <c r="F62" s="37">
        <f>Consumo!H62/Consumo!F62%-100</f>
        <v>111.01836393989981</v>
      </c>
      <c r="G62" s="13">
        <f t="shared" si="1"/>
        <v>1.8527353628056924</v>
      </c>
      <c r="H62" s="16">
        <v>61</v>
      </c>
      <c r="I62" s="37">
        <f>Consumo!K62/Consumo!I62%-100</f>
        <v>18.55670103092784</v>
      </c>
      <c r="J62" s="13">
        <f t="shared" si="2"/>
        <v>-2.4265300019278779</v>
      </c>
      <c r="K62" s="16">
        <v>289</v>
      </c>
      <c r="L62" s="37">
        <f>Consumo!N62/Consumo!L62%-100</f>
        <v>357.14285714285717</v>
      </c>
      <c r="M62" s="13">
        <f t="shared" si="3"/>
        <v>3.8555817492923889</v>
      </c>
      <c r="N62" s="16">
        <v>105</v>
      </c>
    </row>
    <row r="63" spans="1:14" x14ac:dyDescent="0.3">
      <c r="A63" s="19">
        <v>4104105</v>
      </c>
      <c r="B63" s="7" t="s">
        <v>66</v>
      </c>
      <c r="C63" s="37">
        <f>Consumo!E63/Consumo!C63%-100</f>
        <v>169.85807614327553</v>
      </c>
      <c r="D63" s="13">
        <f t="shared" si="4"/>
        <v>2.7877330168594296</v>
      </c>
      <c r="E63" s="16">
        <v>39</v>
      </c>
      <c r="F63" s="37">
        <f>Consumo!H63/Consumo!F63%-100</f>
        <v>120.56074766355141</v>
      </c>
      <c r="G63" s="13">
        <f t="shared" si="1"/>
        <v>2.0119838973980562</v>
      </c>
      <c r="H63" s="16">
        <v>45</v>
      </c>
      <c r="I63" s="37">
        <f>Consumo!K63/Consumo!I63%-100</f>
        <v>452.14723926380361</v>
      </c>
      <c r="J63" s="13">
        <f t="shared" si="2"/>
        <v>-59.124132006755957</v>
      </c>
      <c r="K63" s="16">
        <v>63</v>
      </c>
      <c r="L63" s="37">
        <f>Consumo!N63/Consumo!L63%-100</f>
        <v>130.35413153457</v>
      </c>
      <c r="M63" s="13">
        <f t="shared" si="3"/>
        <v>1.4072548293707332</v>
      </c>
      <c r="N63" s="16">
        <v>61</v>
      </c>
    </row>
    <row r="64" spans="1:14" x14ac:dyDescent="0.3">
      <c r="A64" s="19">
        <v>4104204</v>
      </c>
      <c r="B64" s="7" t="s">
        <v>67</v>
      </c>
      <c r="C64" s="37">
        <f>Consumo!E64/Consumo!C64%-100</f>
        <v>83.651055878331135</v>
      </c>
      <c r="D64" s="13">
        <f t="shared" si="4"/>
        <v>1.3728920971086176</v>
      </c>
      <c r="E64" s="16">
        <v>195</v>
      </c>
      <c r="F64" s="37">
        <f>Consumo!H64/Consumo!F64%-100</f>
        <v>80.455760958028122</v>
      </c>
      <c r="G64" s="13">
        <f t="shared" si="1"/>
        <v>1.3426898774069145</v>
      </c>
      <c r="H64" s="16">
        <v>174</v>
      </c>
      <c r="I64" s="37">
        <f>Consumo!K64/Consumo!I64%-100</f>
        <v>69.672892253082438</v>
      </c>
      <c r="J64" s="13">
        <f t="shared" si="2"/>
        <v>-9.1106368039998404</v>
      </c>
      <c r="K64" s="16">
        <v>221</v>
      </c>
      <c r="L64" s="37">
        <f>Consumo!N64/Consumo!L64%-100</f>
        <v>166.700410885488</v>
      </c>
      <c r="M64" s="13">
        <f t="shared" si="3"/>
        <v>1.7996357730669634</v>
      </c>
      <c r="N64" s="16">
        <v>51</v>
      </c>
    </row>
    <row r="65" spans="1:14" x14ac:dyDescent="0.3">
      <c r="A65" s="19">
        <v>4104253</v>
      </c>
      <c r="B65" s="7" t="s">
        <v>68</v>
      </c>
      <c r="C65" s="37">
        <f>Consumo!E65/Consumo!C65%-100</f>
        <v>105.90495898307589</v>
      </c>
      <c r="D65" s="13">
        <f t="shared" si="4"/>
        <v>1.7381260727175161</v>
      </c>
      <c r="E65" s="16">
        <v>121</v>
      </c>
      <c r="F65" s="37">
        <f>Consumo!H65/Consumo!F65%-100</f>
        <v>106.20031796502386</v>
      </c>
      <c r="G65" s="13">
        <f t="shared" si="1"/>
        <v>1.7723291683664666</v>
      </c>
      <c r="H65" s="16">
        <v>73</v>
      </c>
      <c r="I65" s="37">
        <f>Consumo!K65/Consumo!I65%-100</f>
        <v>73.140311804008917</v>
      </c>
      <c r="J65" s="13">
        <f t="shared" si="2"/>
        <v>-9.5640470063613154</v>
      </c>
      <c r="K65" s="16">
        <v>216</v>
      </c>
      <c r="L65" s="37">
        <f>Consumo!N65/Consumo!L65%-100</f>
        <v>149.77203647416414</v>
      </c>
      <c r="M65" s="13">
        <f t="shared" si="3"/>
        <v>1.6168833250755954</v>
      </c>
      <c r="N65" s="16">
        <v>112</v>
      </c>
    </row>
    <row r="66" spans="1:14" x14ac:dyDescent="0.3">
      <c r="A66" s="19">
        <v>4104303</v>
      </c>
      <c r="B66" s="7" t="s">
        <v>69</v>
      </c>
      <c r="C66" s="37">
        <f>Consumo!E66/Consumo!C66%-100</f>
        <v>127.94156248974639</v>
      </c>
      <c r="D66" s="13">
        <f t="shared" si="4"/>
        <v>2.0997936988312578</v>
      </c>
      <c r="E66" s="16">
        <v>82</v>
      </c>
      <c r="F66" s="37">
        <f>Consumo!H66/Consumo!F66%-100</f>
        <v>61.802726630818512</v>
      </c>
      <c r="G66" s="13">
        <f t="shared" si="1"/>
        <v>1.0313978073818288</v>
      </c>
      <c r="H66" s="16">
        <v>284</v>
      </c>
      <c r="I66" s="37">
        <f>Consumo!K66/Consumo!I66%-100</f>
        <v>-66.458572412210231</v>
      </c>
      <c r="J66" s="13">
        <f t="shared" si="2"/>
        <v>8.6903226804565961</v>
      </c>
      <c r="K66" s="16">
        <v>378</v>
      </c>
      <c r="L66" s="37">
        <f>Consumo!N66/Consumo!L66%-100</f>
        <v>124.4335792552495</v>
      </c>
      <c r="M66" s="13">
        <f t="shared" si="3"/>
        <v>1.3433387440918703</v>
      </c>
      <c r="N66" s="16">
        <v>228</v>
      </c>
    </row>
    <row r="67" spans="1:14" x14ac:dyDescent="0.3">
      <c r="A67" s="19">
        <v>4104402</v>
      </c>
      <c r="B67" s="7" t="s">
        <v>70</v>
      </c>
      <c r="C67" s="37">
        <f>Consumo!E67/Consumo!C67%-100</f>
        <v>135.76113692265645</v>
      </c>
      <c r="D67" s="13">
        <f t="shared" si="4"/>
        <v>2.2281295796993881</v>
      </c>
      <c r="E67" s="16">
        <v>72</v>
      </c>
      <c r="F67" s="37">
        <f>Consumo!H67/Consumo!F67%-100</f>
        <v>116.51376146788991</v>
      </c>
      <c r="G67" s="13">
        <f t="shared" si="1"/>
        <v>1.9444455715626332</v>
      </c>
      <c r="H67" s="16">
        <v>50</v>
      </c>
      <c r="I67" s="37">
        <f>Consumo!K67/Consumo!I67%-100</f>
        <v>445.03012048192772</v>
      </c>
      <c r="J67" s="13">
        <f t="shared" si="2"/>
        <v>-58.193476163202568</v>
      </c>
      <c r="K67" s="16">
        <v>65</v>
      </c>
      <c r="L67" s="37">
        <f>Consumo!N67/Consumo!L67%-100</f>
        <v>115.40755467196817</v>
      </c>
      <c r="M67" s="13">
        <f t="shared" si="3"/>
        <v>1.2458971322663714</v>
      </c>
      <c r="N67" s="16">
        <v>73</v>
      </c>
    </row>
    <row r="68" spans="1:14" x14ac:dyDescent="0.3">
      <c r="A68" s="19">
        <v>4104428</v>
      </c>
      <c r="B68" s="7" t="s">
        <v>71</v>
      </c>
      <c r="C68" s="37">
        <f>Consumo!E68/Consumo!C68%-100</f>
        <v>182.314260476985</v>
      </c>
      <c r="D68" s="13">
        <f t="shared" ref="D68:D131" si="5">C68/C$4</f>
        <v>2.9921655473555298</v>
      </c>
      <c r="E68" s="16">
        <v>34</v>
      </c>
      <c r="F68" s="37">
        <f>Consumo!H68/Consumo!F68%-100</f>
        <v>137.90918690601899</v>
      </c>
      <c r="G68" s="13">
        <f t="shared" ref="G68:G131" si="6">F68/F$4</f>
        <v>2.3015041689398519</v>
      </c>
      <c r="H68" s="16">
        <v>33</v>
      </c>
      <c r="I68" s="37">
        <f>Consumo!K68/Consumo!I68%-100</f>
        <v>488.0733944954128</v>
      </c>
      <c r="J68" s="13">
        <f t="shared" ref="J68:J131" si="7">I68/I$4</f>
        <v>-63.821944046629035</v>
      </c>
      <c r="K68" s="16">
        <v>60</v>
      </c>
      <c r="L68" s="37">
        <f>Consumo!N68/Consumo!L68%-100</f>
        <v>118.37732160312805</v>
      </c>
      <c r="M68" s="13">
        <f t="shared" ref="M68:M131" si="8">L68/L$4</f>
        <v>1.2779576339687813</v>
      </c>
      <c r="N68" s="16">
        <v>68</v>
      </c>
    </row>
    <row r="69" spans="1:14" x14ac:dyDescent="0.3">
      <c r="A69" s="19">
        <v>4104451</v>
      </c>
      <c r="B69" s="7" t="s">
        <v>72</v>
      </c>
      <c r="C69" s="37">
        <f>Consumo!E69/Consumo!C69%-100</f>
        <v>115.09495211816264</v>
      </c>
      <c r="D69" s="13">
        <f t="shared" si="5"/>
        <v>1.8889534450102703</v>
      </c>
      <c r="E69" s="16">
        <v>101</v>
      </c>
      <c r="F69" s="37">
        <f>Consumo!H69/Consumo!F69%-100</f>
        <v>81.740010116337885</v>
      </c>
      <c r="G69" s="13">
        <f t="shared" si="6"/>
        <v>1.3641221319079988</v>
      </c>
      <c r="H69" s="16">
        <v>166</v>
      </c>
      <c r="I69" s="37">
        <f>Consumo!K69/Consumo!I69%-100</f>
        <v>244.78527607361963</v>
      </c>
      <c r="J69" s="13">
        <f t="shared" si="7"/>
        <v>-32.008858440563948</v>
      </c>
      <c r="K69" s="16">
        <v>106</v>
      </c>
      <c r="L69" s="37">
        <f>Consumo!N69/Consumo!L69%-100</f>
        <v>188.12301166489925</v>
      </c>
      <c r="M69" s="13">
        <f t="shared" si="8"/>
        <v>2.0309062211118931</v>
      </c>
      <c r="N69" s="16">
        <v>99</v>
      </c>
    </row>
    <row r="70" spans="1:14" x14ac:dyDescent="0.3">
      <c r="A70" s="19">
        <v>4104501</v>
      </c>
      <c r="B70" s="7" t="s">
        <v>73</v>
      </c>
      <c r="C70" s="37">
        <f>Consumo!E70/Consumo!C70%-100</f>
        <v>27.447980416156668</v>
      </c>
      <c r="D70" s="13">
        <f t="shared" si="5"/>
        <v>0.45047985347301489</v>
      </c>
      <c r="E70" s="16">
        <v>380</v>
      </c>
      <c r="F70" s="37">
        <f>Consumo!H70/Consumo!F70%-100</f>
        <v>74.138295622753219</v>
      </c>
      <c r="G70" s="13">
        <f t="shared" si="6"/>
        <v>1.2372605500904061</v>
      </c>
      <c r="H70" s="16">
        <v>209</v>
      </c>
      <c r="I70" s="37">
        <f>Consumo!K70/Consumo!I70%-100</f>
        <v>-17.511920242739492</v>
      </c>
      <c r="J70" s="13">
        <f t="shared" si="7"/>
        <v>2.2899113258091237</v>
      </c>
      <c r="K70" s="16">
        <v>332</v>
      </c>
      <c r="L70" s="37">
        <f>Consumo!N70/Consumo!L70%-100</f>
        <v>107.66590389016019</v>
      </c>
      <c r="M70" s="13">
        <f t="shared" si="8"/>
        <v>1.1623211433679161</v>
      </c>
      <c r="N70" s="16">
        <v>200</v>
      </c>
    </row>
    <row r="71" spans="1:14" x14ac:dyDescent="0.3">
      <c r="A71" s="19">
        <v>4104600</v>
      </c>
      <c r="B71" s="7" t="s">
        <v>74</v>
      </c>
      <c r="C71" s="37">
        <f>Consumo!E71/Consumo!C71%-100</f>
        <v>70.512737408439733</v>
      </c>
      <c r="D71" s="13">
        <f t="shared" si="5"/>
        <v>1.157264291730461</v>
      </c>
      <c r="E71" s="16">
        <v>244</v>
      </c>
      <c r="F71" s="37">
        <f>Consumo!H71/Consumo!F71%-100</f>
        <v>67.644864461576731</v>
      </c>
      <c r="G71" s="13">
        <f t="shared" si="6"/>
        <v>1.1288946085352873</v>
      </c>
      <c r="H71" s="16">
        <v>246</v>
      </c>
      <c r="I71" s="37">
        <f>Consumo!K71/Consumo!I71%-100</f>
        <v>149.20054819552306</v>
      </c>
      <c r="J71" s="13">
        <f t="shared" si="7"/>
        <v>-19.509912128083734</v>
      </c>
      <c r="K71" s="16">
        <v>147</v>
      </c>
      <c r="L71" s="37">
        <f>Consumo!N71/Consumo!L71%-100</f>
        <v>80.761008978195804</v>
      </c>
      <c r="M71" s="13">
        <f t="shared" si="8"/>
        <v>0.87186588235815743</v>
      </c>
      <c r="N71" s="16">
        <v>229</v>
      </c>
    </row>
    <row r="72" spans="1:14" x14ac:dyDescent="0.3">
      <c r="A72" s="19">
        <v>4104659</v>
      </c>
      <c r="B72" s="7" t="s">
        <v>75</v>
      </c>
      <c r="C72" s="37">
        <f>Consumo!E72/Consumo!C72%-100</f>
        <v>94.47200922167093</v>
      </c>
      <c r="D72" s="13">
        <f t="shared" si="5"/>
        <v>1.5504870021850108</v>
      </c>
      <c r="E72" s="16">
        <v>164</v>
      </c>
      <c r="F72" s="37">
        <f>Consumo!H72/Consumo!F72%-100</f>
        <v>101.64412070759627</v>
      </c>
      <c r="G72" s="13">
        <f t="shared" si="6"/>
        <v>1.696292848975882</v>
      </c>
      <c r="H72" s="16">
        <v>88</v>
      </c>
      <c r="I72" s="37">
        <f>Consumo!K72/Consumo!I72%-100</f>
        <v>92.621804753880895</v>
      </c>
      <c r="J72" s="13">
        <f t="shared" si="7"/>
        <v>-12.111505579219896</v>
      </c>
      <c r="K72" s="16">
        <v>200</v>
      </c>
      <c r="L72" s="37">
        <f>Consumo!N72/Consumo!L72%-100</f>
        <v>172.26484322881919</v>
      </c>
      <c r="M72" s="13">
        <f t="shared" si="8"/>
        <v>1.8597073196736995</v>
      </c>
      <c r="N72" s="16">
        <v>261</v>
      </c>
    </row>
    <row r="73" spans="1:14" x14ac:dyDescent="0.3">
      <c r="A73" s="19">
        <v>4104709</v>
      </c>
      <c r="B73" s="7" t="s">
        <v>76</v>
      </c>
      <c r="C73" s="37">
        <f>Consumo!E73/Consumo!C73%-100</f>
        <v>89.878048780487802</v>
      </c>
      <c r="D73" s="13">
        <f t="shared" si="5"/>
        <v>1.4750903210803112</v>
      </c>
      <c r="E73" s="16">
        <v>176</v>
      </c>
      <c r="F73" s="37">
        <f>Consumo!H73/Consumo!F73%-100</f>
        <v>78.397401191120736</v>
      </c>
      <c r="G73" s="13">
        <f t="shared" si="6"/>
        <v>1.3083388403875769</v>
      </c>
      <c r="H73" s="16">
        <v>183</v>
      </c>
      <c r="I73" s="37">
        <f>Consumo!K73/Consumo!I73%-100</f>
        <v>297.35234215885947</v>
      </c>
      <c r="J73" s="13">
        <f t="shared" si="7"/>
        <v>-38.882686000568675</v>
      </c>
      <c r="K73" s="16">
        <v>89</v>
      </c>
      <c r="L73" s="37">
        <f>Consumo!N73/Consumo!L73%-100</f>
        <v>115.69282136894824</v>
      </c>
      <c r="M73" s="13">
        <f t="shared" si="8"/>
        <v>1.2489767656639317</v>
      </c>
      <c r="N73" s="16">
        <v>234</v>
      </c>
    </row>
    <row r="74" spans="1:14" x14ac:dyDescent="0.3">
      <c r="A74" s="19">
        <v>4104808</v>
      </c>
      <c r="B74" s="7" t="s">
        <v>77</v>
      </c>
      <c r="C74" s="37">
        <f>Consumo!E74/Consumo!C74%-100</f>
        <v>98.41819254480211</v>
      </c>
      <c r="D74" s="13">
        <f t="shared" si="5"/>
        <v>1.6152522802939748</v>
      </c>
      <c r="E74" s="16">
        <v>153</v>
      </c>
      <c r="F74" s="37">
        <f>Consumo!H74/Consumo!F74%-100</f>
        <v>68.889777955591114</v>
      </c>
      <c r="G74" s="13">
        <f t="shared" si="6"/>
        <v>1.1496704078908162</v>
      </c>
      <c r="H74" s="16">
        <v>239</v>
      </c>
      <c r="I74" s="37">
        <f>Consumo!K74/Consumo!I74%-100</f>
        <v>43.370155585253116</v>
      </c>
      <c r="J74" s="13">
        <f t="shared" si="7"/>
        <v>-5.6712119002455381</v>
      </c>
      <c r="K74" s="16">
        <v>253</v>
      </c>
      <c r="L74" s="37">
        <f>Consumo!N74/Consumo!L74%-100</f>
        <v>107.80926508122556</v>
      </c>
      <c r="M74" s="13">
        <f t="shared" si="8"/>
        <v>1.1638688175850358</v>
      </c>
      <c r="N74" s="16">
        <v>129</v>
      </c>
    </row>
    <row r="75" spans="1:14" x14ac:dyDescent="0.3">
      <c r="A75" s="19">
        <v>4104907</v>
      </c>
      <c r="B75" s="7" t="s">
        <v>78</v>
      </c>
      <c r="C75" s="37">
        <f>Consumo!E75/Consumo!C75%-100</f>
        <v>108.1560609440821</v>
      </c>
      <c r="D75" s="13">
        <f t="shared" si="5"/>
        <v>1.7750714532581542</v>
      </c>
      <c r="E75" s="16">
        <v>116</v>
      </c>
      <c r="F75" s="37">
        <f>Consumo!H75/Consumo!F75%-100</f>
        <v>75.65488926155092</v>
      </c>
      <c r="G75" s="13">
        <f t="shared" si="6"/>
        <v>1.262570296747525</v>
      </c>
      <c r="H75" s="16">
        <v>200</v>
      </c>
      <c r="I75" s="37">
        <f>Consumo!K75/Consumo!I75%-100</f>
        <v>107.42974737439684</v>
      </c>
      <c r="J75" s="13">
        <f t="shared" si="7"/>
        <v>-14.047836663911186</v>
      </c>
      <c r="K75" s="16">
        <v>183</v>
      </c>
      <c r="L75" s="37">
        <f>Consumo!N75/Consumo!L75%-100</f>
        <v>84.171855541718571</v>
      </c>
      <c r="M75" s="13">
        <f t="shared" si="8"/>
        <v>0.90868811608603151</v>
      </c>
      <c r="N75" s="16">
        <v>144</v>
      </c>
    </row>
    <row r="76" spans="1:14" x14ac:dyDescent="0.3">
      <c r="A76" s="19">
        <v>4105003</v>
      </c>
      <c r="B76" s="7" t="s">
        <v>79</v>
      </c>
      <c r="C76" s="37">
        <f>Consumo!E76/Consumo!C76%-100</f>
        <v>79.405466683461384</v>
      </c>
      <c r="D76" s="13">
        <f t="shared" si="5"/>
        <v>1.3032129305756308</v>
      </c>
      <c r="E76" s="16">
        <v>209</v>
      </c>
      <c r="F76" s="37">
        <f>Consumo!H76/Consumo!F76%-100</f>
        <v>84.052287581699346</v>
      </c>
      <c r="G76" s="13">
        <f t="shared" si="6"/>
        <v>1.4027106867799934</v>
      </c>
      <c r="H76" s="16">
        <v>159</v>
      </c>
      <c r="I76" s="37">
        <f>Consumo!K76/Consumo!I76%-100</f>
        <v>212.03703703703701</v>
      </c>
      <c r="J76" s="13">
        <f t="shared" si="7"/>
        <v>-27.726600274086383</v>
      </c>
      <c r="K76" s="16">
        <v>117</v>
      </c>
      <c r="L76" s="37">
        <f>Consumo!N76/Consumo!L76%-100</f>
        <v>70.212765957446805</v>
      </c>
      <c r="M76" s="13">
        <f t="shared" si="8"/>
        <v>0.75799096518003561</v>
      </c>
      <c r="N76" s="16">
        <v>190</v>
      </c>
    </row>
    <row r="77" spans="1:14" x14ac:dyDescent="0.3">
      <c r="A77" s="19">
        <v>4105102</v>
      </c>
      <c r="B77" s="7" t="s">
        <v>80</v>
      </c>
      <c r="C77" s="37">
        <f>Consumo!E77/Consumo!C77%-100</f>
        <v>53.76840254889035</v>
      </c>
      <c r="D77" s="13">
        <f t="shared" si="5"/>
        <v>0.88245407255699904</v>
      </c>
      <c r="E77" s="16">
        <v>306</v>
      </c>
      <c r="F77" s="37">
        <f>Consumo!H77/Consumo!F77%-100</f>
        <v>39.959939909864801</v>
      </c>
      <c r="G77" s="13">
        <f t="shared" si="6"/>
        <v>0.6668733994916034</v>
      </c>
      <c r="H77" s="16">
        <v>377</v>
      </c>
      <c r="I77" s="37">
        <f>Consumo!K77/Consumo!I77%-100</f>
        <v>60.933660933660917</v>
      </c>
      <c r="J77" s="13">
        <f t="shared" si="7"/>
        <v>-7.9678686495191098</v>
      </c>
      <c r="K77" s="16">
        <v>233</v>
      </c>
      <c r="L77" s="37">
        <f>Consumo!N77/Consumo!L77%-100</f>
        <v>51.13732097725358</v>
      </c>
      <c r="M77" s="13">
        <f t="shared" si="8"/>
        <v>0.55205954010929603</v>
      </c>
      <c r="N77" s="16">
        <v>38</v>
      </c>
    </row>
    <row r="78" spans="1:14" x14ac:dyDescent="0.3">
      <c r="A78" s="19">
        <v>4105201</v>
      </c>
      <c r="B78" s="7" t="s">
        <v>81</v>
      </c>
      <c r="C78" s="37">
        <f>Consumo!E78/Consumo!C78%-100</f>
        <v>154.03241945167102</v>
      </c>
      <c r="D78" s="13">
        <f t="shared" si="5"/>
        <v>2.5280002642321424</v>
      </c>
      <c r="E78" s="16">
        <v>54</v>
      </c>
      <c r="F78" s="37">
        <f>Consumo!H78/Consumo!F78%-100</f>
        <v>165.8632286995516</v>
      </c>
      <c r="G78" s="13">
        <f t="shared" si="6"/>
        <v>2.7680165541544604</v>
      </c>
      <c r="H78" s="16">
        <v>20</v>
      </c>
      <c r="I78" s="37">
        <f>Consumo!K78/Consumo!I78%-100</f>
        <v>1328.2608695652175</v>
      </c>
      <c r="J78" s="13">
        <f t="shared" si="7"/>
        <v>-173.68738360417817</v>
      </c>
      <c r="K78" s="16">
        <v>25</v>
      </c>
      <c r="L78" s="37">
        <f>Consumo!N78/Consumo!L78%-100</f>
        <v>89.280469897209997</v>
      </c>
      <c r="M78" s="13">
        <f t="shared" si="8"/>
        <v>0.96383882085100792</v>
      </c>
      <c r="N78" s="16">
        <v>95</v>
      </c>
    </row>
    <row r="79" spans="1:14" x14ac:dyDescent="0.3">
      <c r="A79" s="19">
        <v>4105300</v>
      </c>
      <c r="B79" s="7" t="s">
        <v>82</v>
      </c>
      <c r="C79" s="37">
        <f>Consumo!E79/Consumo!C79%-100</f>
        <v>43.478575826723187</v>
      </c>
      <c r="D79" s="13">
        <f t="shared" si="5"/>
        <v>0.71357608722675336</v>
      </c>
      <c r="E79" s="16">
        <v>347</v>
      </c>
      <c r="F79" s="37">
        <f>Consumo!H79/Consumo!F79%-100</f>
        <v>71.534936998854505</v>
      </c>
      <c r="G79" s="13">
        <f t="shared" si="6"/>
        <v>1.1938142731557773</v>
      </c>
      <c r="H79" s="16">
        <v>232</v>
      </c>
      <c r="I79" s="37">
        <f>Consumo!K79/Consumo!I79%-100</f>
        <v>21.715919923736891</v>
      </c>
      <c r="J79" s="13">
        <f t="shared" si="7"/>
        <v>-2.839638959887699</v>
      </c>
      <c r="K79" s="16">
        <v>284</v>
      </c>
      <c r="L79" s="37">
        <f>Consumo!N79/Consumo!L79%-100</f>
        <v>75.401301518438174</v>
      </c>
      <c r="M79" s="13">
        <f t="shared" si="8"/>
        <v>0.81400446962067163</v>
      </c>
      <c r="N79" s="16">
        <v>141</v>
      </c>
    </row>
    <row r="80" spans="1:14" x14ac:dyDescent="0.3">
      <c r="A80" s="19">
        <v>4105409</v>
      </c>
      <c r="B80" s="7" t="s">
        <v>83</v>
      </c>
      <c r="C80" s="37">
        <f>Consumo!E80/Consumo!C80%-100</f>
        <v>110.84627045110031</v>
      </c>
      <c r="D80" s="13">
        <f t="shared" si="5"/>
        <v>1.8192235244181849</v>
      </c>
      <c r="E80" s="16">
        <v>113</v>
      </c>
      <c r="F80" s="37">
        <f>Consumo!H80/Consumo!F80%-100</f>
        <v>74.757681996287886</v>
      </c>
      <c r="G80" s="13">
        <f t="shared" si="6"/>
        <v>1.2475972096912349</v>
      </c>
      <c r="H80" s="16">
        <v>204</v>
      </c>
      <c r="I80" s="37">
        <f>Consumo!K80/Consumo!I80%-100</f>
        <v>370.08234217749316</v>
      </c>
      <c r="J80" s="13">
        <f t="shared" si="7"/>
        <v>-48.393079404616834</v>
      </c>
      <c r="K80" s="16">
        <v>73</v>
      </c>
      <c r="L80" s="37">
        <f>Consumo!N80/Consumo!L80%-100</f>
        <v>88.67074348245896</v>
      </c>
      <c r="M80" s="13">
        <f t="shared" si="8"/>
        <v>0.95725644074803629</v>
      </c>
      <c r="N80" s="16">
        <v>231</v>
      </c>
    </row>
    <row r="81" spans="1:14" x14ac:dyDescent="0.3">
      <c r="A81" s="19">
        <v>4105508</v>
      </c>
      <c r="B81" s="7" t="s">
        <v>84</v>
      </c>
      <c r="C81" s="37">
        <f>Consumo!E81/Consumo!C81%-100</f>
        <v>148.14005187106335</v>
      </c>
      <c r="D81" s="13">
        <f t="shared" si="5"/>
        <v>2.4312939549126114</v>
      </c>
      <c r="E81" s="16">
        <v>59</v>
      </c>
      <c r="F81" s="37">
        <f>Consumo!H81/Consumo!F81%-100</f>
        <v>92.611496356788365</v>
      </c>
      <c r="G81" s="13">
        <f t="shared" si="6"/>
        <v>1.5455514584547498</v>
      </c>
      <c r="H81" s="16">
        <v>121</v>
      </c>
      <c r="I81" s="37">
        <f>Consumo!K81/Consumo!I81%-100</f>
        <v>260.99504150649062</v>
      </c>
      <c r="J81" s="13">
        <f t="shared" si="7"/>
        <v>-34.128496089600766</v>
      </c>
      <c r="K81" s="16">
        <v>102</v>
      </c>
      <c r="L81" s="37">
        <f>Consumo!N81/Consumo!L81%-100</f>
        <v>136.86730106836362</v>
      </c>
      <c r="M81" s="13">
        <f t="shared" si="8"/>
        <v>1.4775685906074505</v>
      </c>
      <c r="N81" s="16">
        <v>62</v>
      </c>
    </row>
    <row r="82" spans="1:14" x14ac:dyDescent="0.3">
      <c r="A82" s="19">
        <v>4105607</v>
      </c>
      <c r="B82" s="7" t="s">
        <v>85</v>
      </c>
      <c r="C82" s="37">
        <f>Consumo!E82/Consumo!C82%-100</f>
        <v>170.70615856962257</v>
      </c>
      <c r="D82" s="13">
        <f t="shared" si="5"/>
        <v>2.8016518568382347</v>
      </c>
      <c r="E82" s="16">
        <v>37</v>
      </c>
      <c r="F82" s="37">
        <f>Consumo!H82/Consumo!F82%-100</f>
        <v>78.926774734488532</v>
      </c>
      <c r="G82" s="13">
        <f t="shared" si="6"/>
        <v>1.3171733164969728</v>
      </c>
      <c r="H82" s="16">
        <v>179</v>
      </c>
      <c r="I82" s="37">
        <f>Consumo!K82/Consumo!I82%-100</f>
        <v>496.31211180124217</v>
      </c>
      <c r="J82" s="13">
        <f t="shared" si="7"/>
        <v>-64.899263484317785</v>
      </c>
      <c r="K82" s="16">
        <v>59</v>
      </c>
      <c r="L82" s="37">
        <f>Consumo!N82/Consumo!L82%-100</f>
        <v>117.56756756756758</v>
      </c>
      <c r="M82" s="13">
        <f t="shared" si="8"/>
        <v>1.2692158299021974</v>
      </c>
      <c r="N82" s="16">
        <v>245</v>
      </c>
    </row>
    <row r="83" spans="1:14" x14ac:dyDescent="0.3">
      <c r="A83" s="19">
        <v>4105706</v>
      </c>
      <c r="B83" s="7" t="s">
        <v>86</v>
      </c>
      <c r="C83" s="37">
        <f>Consumo!E83/Consumo!C83%-100</f>
        <v>38.022602015253568</v>
      </c>
      <c r="D83" s="13">
        <f t="shared" si="5"/>
        <v>0.62403192966473819</v>
      </c>
      <c r="E83" s="16">
        <v>361</v>
      </c>
      <c r="F83" s="37">
        <f>Consumo!H83/Consumo!F83%-100</f>
        <v>45.728553593722125</v>
      </c>
      <c r="G83" s="13">
        <f t="shared" si="6"/>
        <v>0.76314318934576775</v>
      </c>
      <c r="H83" s="16">
        <v>365</v>
      </c>
      <c r="I83" s="37">
        <f>Consumo!K83/Consumo!I83%-100</f>
        <v>-11.881598012833791</v>
      </c>
      <c r="J83" s="13">
        <f t="shared" si="7"/>
        <v>1.5536734681954558</v>
      </c>
      <c r="K83" s="16">
        <v>322</v>
      </c>
      <c r="L83" s="37">
        <f>Consumo!N83/Consumo!L83%-100</f>
        <v>95.120916419176922</v>
      </c>
      <c r="M83" s="13">
        <f t="shared" si="8"/>
        <v>1.0268901141008868</v>
      </c>
      <c r="N83" s="16">
        <v>172</v>
      </c>
    </row>
    <row r="84" spans="1:14" x14ac:dyDescent="0.3">
      <c r="A84" s="19">
        <v>4105805</v>
      </c>
      <c r="B84" s="7" t="s">
        <v>87</v>
      </c>
      <c r="C84" s="37">
        <f>Consumo!E84/Consumo!C84%-100</f>
        <v>98.410993523929875</v>
      </c>
      <c r="D84" s="13">
        <f t="shared" si="5"/>
        <v>1.6151341290195094</v>
      </c>
      <c r="E84" s="16">
        <v>154</v>
      </c>
      <c r="F84" s="37">
        <f>Consumo!H84/Consumo!F84%-100</f>
        <v>87.286133395643475</v>
      </c>
      <c r="G84" s="13">
        <f t="shared" si="6"/>
        <v>1.4566788798313606</v>
      </c>
      <c r="H84" s="16">
        <v>142</v>
      </c>
      <c r="I84" s="37">
        <f>Consumo!K84/Consumo!I84%-100</f>
        <v>124.50934466215449</v>
      </c>
      <c r="J84" s="13">
        <f t="shared" si="7"/>
        <v>-16.281216140711308</v>
      </c>
      <c r="K84" s="16">
        <v>170</v>
      </c>
      <c r="L84" s="37">
        <f>Consumo!N84/Consumo!L84%-100</f>
        <v>104.66529980935937</v>
      </c>
      <c r="M84" s="13">
        <f t="shared" si="8"/>
        <v>1.1299277352417099</v>
      </c>
      <c r="N84" s="16">
        <v>103</v>
      </c>
    </row>
    <row r="85" spans="1:14" x14ac:dyDescent="0.3">
      <c r="A85" s="19">
        <v>4105904</v>
      </c>
      <c r="B85" s="7" t="s">
        <v>88</v>
      </c>
      <c r="C85" s="37">
        <f>Consumo!E85/Consumo!C85%-100</f>
        <v>69.786357960106642</v>
      </c>
      <c r="D85" s="13">
        <f t="shared" si="5"/>
        <v>1.1453428569840891</v>
      </c>
      <c r="E85" s="16">
        <v>247</v>
      </c>
      <c r="F85" s="37">
        <f>Consumo!H85/Consumo!F85%-100</f>
        <v>56.637681159420282</v>
      </c>
      <c r="G85" s="13">
        <f t="shared" si="6"/>
        <v>0.94520069497852088</v>
      </c>
      <c r="H85" s="16">
        <v>310</v>
      </c>
      <c r="I85" s="37">
        <f>Consumo!K85/Consumo!I85%-100</f>
        <v>89.210269743256418</v>
      </c>
      <c r="J85" s="13">
        <f t="shared" si="7"/>
        <v>-11.665403007318208</v>
      </c>
      <c r="K85" s="16">
        <v>202</v>
      </c>
      <c r="L85" s="37">
        <f>Consumo!N85/Consumo!L85%-100</f>
        <v>101.33704735376045</v>
      </c>
      <c r="M85" s="13">
        <f t="shared" si="8"/>
        <v>1.0939971568521447</v>
      </c>
      <c r="N85" s="16">
        <v>298</v>
      </c>
    </row>
    <row r="86" spans="1:14" x14ac:dyDescent="0.3">
      <c r="A86" s="19">
        <v>4106001</v>
      </c>
      <c r="B86" s="7" t="s">
        <v>89</v>
      </c>
      <c r="C86" s="37">
        <f>Consumo!E86/Consumo!C86%-100</f>
        <v>80.85106382978725</v>
      </c>
      <c r="D86" s="13">
        <f t="shared" si="5"/>
        <v>1.3269382604827653</v>
      </c>
      <c r="E86" s="16">
        <v>205</v>
      </c>
      <c r="F86" s="37">
        <f>Consumo!H86/Consumo!F86%-100</f>
        <v>64.19605499103406</v>
      </c>
      <c r="G86" s="13">
        <f t="shared" si="6"/>
        <v>1.0713389840521821</v>
      </c>
      <c r="H86" s="16">
        <v>269</v>
      </c>
      <c r="I86" s="37">
        <f>Consumo!K86/Consumo!I86%-100</f>
        <v>185.23489932885906</v>
      </c>
      <c r="J86" s="13">
        <f t="shared" si="7"/>
        <v>-24.221872189266641</v>
      </c>
      <c r="K86" s="16">
        <v>129</v>
      </c>
      <c r="L86" s="37">
        <f>Consumo!N86/Consumo!L86%-100</f>
        <v>125.36997885835092</v>
      </c>
      <c r="M86" s="13">
        <f t="shared" si="8"/>
        <v>1.3534477667072053</v>
      </c>
      <c r="N86" s="16">
        <v>171</v>
      </c>
    </row>
    <row r="87" spans="1:14" x14ac:dyDescent="0.3">
      <c r="A87" s="19">
        <v>4106100</v>
      </c>
      <c r="B87" s="7" t="s">
        <v>90</v>
      </c>
      <c r="C87" s="37">
        <f>Consumo!E87/Consumo!C87%-100</f>
        <v>61.369109047127608</v>
      </c>
      <c r="D87" s="13">
        <f t="shared" si="5"/>
        <v>1.0071978641840824</v>
      </c>
      <c r="E87" s="16">
        <v>283</v>
      </c>
      <c r="F87" s="37">
        <f>Consumo!H87/Consumo!F87%-100</f>
        <v>72.389791183294676</v>
      </c>
      <c r="G87" s="13">
        <f t="shared" si="6"/>
        <v>1.2080805487641273</v>
      </c>
      <c r="H87" s="16">
        <v>227</v>
      </c>
      <c r="I87" s="37">
        <f>Consumo!K87/Consumo!I87%-100</f>
        <v>67.441860465116292</v>
      </c>
      <c r="J87" s="13">
        <f t="shared" si="7"/>
        <v>-8.8189003816836173</v>
      </c>
      <c r="K87" s="16">
        <v>225</v>
      </c>
      <c r="L87" s="37">
        <f>Consumo!N87/Consumo!L87%-100</f>
        <v>90.977443609022544</v>
      </c>
      <c r="M87" s="13">
        <f t="shared" si="8"/>
        <v>0.98215871929342946</v>
      </c>
      <c r="N87" s="16">
        <v>294</v>
      </c>
    </row>
    <row r="88" spans="1:14" x14ac:dyDescent="0.3">
      <c r="A88" s="19">
        <v>4106209</v>
      </c>
      <c r="B88" s="7" t="s">
        <v>91</v>
      </c>
      <c r="C88" s="37">
        <f>Consumo!E88/Consumo!C88%-100</f>
        <v>68.637532133676075</v>
      </c>
      <c r="D88" s="13">
        <f t="shared" si="5"/>
        <v>1.1264881768906922</v>
      </c>
      <c r="E88" s="16">
        <v>253</v>
      </c>
      <c r="F88" s="37">
        <f>Consumo!H88/Consumo!F88%-100</f>
        <v>126.10062893081761</v>
      </c>
      <c r="G88" s="13">
        <f t="shared" si="6"/>
        <v>2.1044364752000972</v>
      </c>
      <c r="H88" s="16">
        <v>39</v>
      </c>
      <c r="I88" s="37">
        <f>Consumo!K88/Consumo!I88%-100</f>
        <v>40.504201680672253</v>
      </c>
      <c r="J88" s="13">
        <f t="shared" si="7"/>
        <v>-5.296451153601117</v>
      </c>
      <c r="K88" s="16">
        <v>258</v>
      </c>
      <c r="L88" s="37">
        <f>Consumo!N88/Consumo!L88%-100</f>
        <v>73.464249748237677</v>
      </c>
      <c r="M88" s="13">
        <f t="shared" si="8"/>
        <v>0.79309277755333685</v>
      </c>
      <c r="N88" s="16">
        <v>247</v>
      </c>
    </row>
    <row r="89" spans="1:14" x14ac:dyDescent="0.3">
      <c r="A89" s="19">
        <v>4106308</v>
      </c>
      <c r="B89" s="7" t="s">
        <v>92</v>
      </c>
      <c r="C89" s="37">
        <f>Consumo!E89/Consumo!C89%-100</f>
        <v>85.550091491308336</v>
      </c>
      <c r="D89" s="13">
        <f t="shared" si="5"/>
        <v>1.4040593185836974</v>
      </c>
      <c r="E89" s="16">
        <v>189</v>
      </c>
      <c r="F89" s="37">
        <f>Consumo!H89/Consumo!F89%-100</f>
        <v>73.925763393673435</v>
      </c>
      <c r="G89" s="13">
        <f t="shared" si="6"/>
        <v>1.2337136956549977</v>
      </c>
      <c r="H89" s="16">
        <v>211</v>
      </c>
      <c r="I89" s="37">
        <f>Consumo!K89/Consumo!I89%-100</f>
        <v>173.34450963956414</v>
      </c>
      <c r="J89" s="13">
        <f t="shared" si="7"/>
        <v>-22.66704909503234</v>
      </c>
      <c r="K89" s="16">
        <v>134</v>
      </c>
      <c r="L89" s="37">
        <f>Consumo!N89/Consumo!L89%-100</f>
        <v>109.85955056179773</v>
      </c>
      <c r="M89" s="13">
        <f t="shared" si="8"/>
        <v>1.1860029387682889</v>
      </c>
      <c r="N89" s="16">
        <v>130</v>
      </c>
    </row>
    <row r="90" spans="1:14" x14ac:dyDescent="0.3">
      <c r="A90" s="19">
        <v>4106407</v>
      </c>
      <c r="B90" s="7" t="s">
        <v>93</v>
      </c>
      <c r="C90" s="37">
        <f>Consumo!E90/Consumo!C90%-100</f>
        <v>32.172267861588239</v>
      </c>
      <c r="D90" s="13">
        <f t="shared" si="5"/>
        <v>0.52801547845946017</v>
      </c>
      <c r="E90" s="16">
        <v>375</v>
      </c>
      <c r="F90" s="37">
        <f>Consumo!H90/Consumo!F90%-100</f>
        <v>34.608916779459406</v>
      </c>
      <c r="G90" s="13">
        <f t="shared" si="6"/>
        <v>0.57757258988626381</v>
      </c>
      <c r="H90" s="16">
        <v>394</v>
      </c>
      <c r="I90" s="37">
        <f>Consumo!K90/Consumo!I90%-100</f>
        <v>26.150696536144579</v>
      </c>
      <c r="J90" s="13">
        <f t="shared" si="7"/>
        <v>-3.4195436791543474</v>
      </c>
      <c r="K90" s="16">
        <v>281</v>
      </c>
      <c r="L90" s="37">
        <f>Consumo!N90/Consumo!L90%-100</f>
        <v>71.472301030312082</v>
      </c>
      <c r="M90" s="13">
        <f t="shared" si="8"/>
        <v>0.77158843841072799</v>
      </c>
      <c r="N90" s="16">
        <v>345</v>
      </c>
    </row>
    <row r="91" spans="1:14" x14ac:dyDescent="0.3">
      <c r="A91" s="19">
        <v>4106456</v>
      </c>
      <c r="B91" s="7" t="s">
        <v>94</v>
      </c>
      <c r="C91" s="37">
        <f>Consumo!E91/Consumo!C91%-100</f>
        <v>414.32046214654906</v>
      </c>
      <c r="D91" s="13">
        <f t="shared" si="5"/>
        <v>6.7998817489969428</v>
      </c>
      <c r="E91" s="16">
        <v>2</v>
      </c>
      <c r="F91" s="37">
        <f>Consumo!H91/Consumo!F91%-100</f>
        <v>340.63400576368872</v>
      </c>
      <c r="G91" s="13">
        <f t="shared" si="6"/>
        <v>5.6846871621544963</v>
      </c>
      <c r="H91" s="16">
        <v>4</v>
      </c>
      <c r="I91" s="37">
        <f>Consumo!K91/Consumo!I91%-100</f>
        <v>1929.7297297297298</v>
      </c>
      <c r="J91" s="13">
        <f t="shared" si="7"/>
        <v>-252.33725956985123</v>
      </c>
      <c r="K91" s="16">
        <v>15</v>
      </c>
      <c r="L91" s="37">
        <f>Consumo!N91/Consumo!L91%-100</f>
        <v>283.79888268156424</v>
      </c>
      <c r="M91" s="13">
        <f t="shared" si="8"/>
        <v>3.0637874191025105</v>
      </c>
      <c r="N91" s="16">
        <v>213</v>
      </c>
    </row>
    <row r="92" spans="1:14" x14ac:dyDescent="0.3">
      <c r="A92" s="19">
        <v>4106506</v>
      </c>
      <c r="B92" s="7" t="s">
        <v>95</v>
      </c>
      <c r="C92" s="37">
        <f>Consumo!E92/Consumo!C92%-100</f>
        <v>124.08241864047758</v>
      </c>
      <c r="D92" s="13">
        <f t="shared" si="5"/>
        <v>2.036456923979634</v>
      </c>
      <c r="E92" s="16">
        <v>89</v>
      </c>
      <c r="F92" s="37">
        <f>Consumo!H92/Consumo!F92%-100</f>
        <v>58.241940844134263</v>
      </c>
      <c r="G92" s="13">
        <f t="shared" si="6"/>
        <v>0.97197346070403767</v>
      </c>
      <c r="H92" s="16">
        <v>300</v>
      </c>
      <c r="I92" s="37">
        <f>Consumo!K92/Consumo!I92%-100</f>
        <v>293.70980190378185</v>
      </c>
      <c r="J92" s="13">
        <f t="shared" si="7"/>
        <v>-38.406376488579198</v>
      </c>
      <c r="K92" s="16">
        <v>91</v>
      </c>
      <c r="L92" s="37">
        <f>Consumo!N92/Consumo!L92%-100</f>
        <v>82.233361180729617</v>
      </c>
      <c r="M92" s="13">
        <f t="shared" si="8"/>
        <v>0.88776085034389285</v>
      </c>
      <c r="N92" s="16">
        <v>389</v>
      </c>
    </row>
    <row r="93" spans="1:14" x14ac:dyDescent="0.3">
      <c r="A93" s="19">
        <v>4106555</v>
      </c>
      <c r="B93" s="7" t="s">
        <v>96</v>
      </c>
      <c r="C93" s="37">
        <f>Consumo!E93/Consumo!C93%-100</f>
        <v>50.373134328358219</v>
      </c>
      <c r="D93" s="13">
        <f t="shared" si="5"/>
        <v>0.82673048534594906</v>
      </c>
      <c r="E93" s="16">
        <v>321</v>
      </c>
      <c r="F93" s="37">
        <f>Consumo!H93/Consumo!F93%-100</f>
        <v>91.02773246329528</v>
      </c>
      <c r="G93" s="13">
        <f t="shared" si="6"/>
        <v>1.519120737737248</v>
      </c>
      <c r="H93" s="16">
        <v>127</v>
      </c>
      <c r="I93" s="37">
        <f>Consumo!K93/Consumo!I93%-100</f>
        <v>35.897435897435884</v>
      </c>
      <c r="J93" s="13">
        <f t="shared" si="7"/>
        <v>-4.6940566134160342</v>
      </c>
      <c r="K93" s="16">
        <v>261</v>
      </c>
      <c r="L93" s="37">
        <f>Consumo!N93/Consumo!L93%-100</f>
        <v>156.66666666666669</v>
      </c>
      <c r="M93" s="13">
        <f t="shared" si="8"/>
        <v>1.6913151940229281</v>
      </c>
      <c r="N93" s="16">
        <v>351</v>
      </c>
    </row>
    <row r="94" spans="1:14" x14ac:dyDescent="0.3">
      <c r="A94" s="19">
        <v>4106803</v>
      </c>
      <c r="B94" s="7" t="s">
        <v>97</v>
      </c>
      <c r="C94" s="37">
        <f>Consumo!E94/Consumo!C94%-100</f>
        <v>75.09914422876227</v>
      </c>
      <c r="D94" s="13">
        <f t="shared" si="5"/>
        <v>1.2325370018191921</v>
      </c>
      <c r="E94" s="16">
        <v>224</v>
      </c>
      <c r="F94" s="37">
        <f>Consumo!H94/Consumo!F94%-100</f>
        <v>101.82305630026812</v>
      </c>
      <c r="G94" s="13">
        <f t="shared" si="6"/>
        <v>1.6992790243115876</v>
      </c>
      <c r="H94" s="16">
        <v>86</v>
      </c>
      <c r="I94" s="37">
        <f>Consumo!K94/Consumo!I94%-100</f>
        <v>68.700265251989379</v>
      </c>
      <c r="J94" s="13">
        <f t="shared" si="7"/>
        <v>-8.9834531739513785</v>
      </c>
      <c r="K94" s="16">
        <v>223</v>
      </c>
      <c r="L94" s="37">
        <f>Consumo!N94/Consumo!L94%-100</f>
        <v>119.60784313725492</v>
      </c>
      <c r="M94" s="13">
        <f t="shared" si="8"/>
        <v>1.2912418878022356</v>
      </c>
      <c r="N94" s="16">
        <v>243</v>
      </c>
    </row>
    <row r="95" spans="1:14" x14ac:dyDescent="0.3">
      <c r="A95" s="19">
        <v>4106571</v>
      </c>
      <c r="B95" s="7" t="s">
        <v>98</v>
      </c>
      <c r="C95" s="37">
        <f>Consumo!E95/Consumo!C95%-100</f>
        <v>77.485806974858065</v>
      </c>
      <c r="D95" s="13">
        <f t="shared" si="5"/>
        <v>1.2717072237389759</v>
      </c>
      <c r="E95" s="16">
        <v>212</v>
      </c>
      <c r="F95" s="37">
        <f>Consumo!H95/Consumo!F95%-100</f>
        <v>97.639484978540764</v>
      </c>
      <c r="G95" s="13">
        <f t="shared" si="6"/>
        <v>1.6294612909609134</v>
      </c>
      <c r="H95" s="16">
        <v>99</v>
      </c>
      <c r="I95" s="37">
        <f>Consumo!K95/Consumo!I95%-100</f>
        <v>-58.602846054333767</v>
      </c>
      <c r="J95" s="13">
        <f t="shared" si="7"/>
        <v>7.6630842902625309</v>
      </c>
      <c r="K95" s="16">
        <v>370</v>
      </c>
      <c r="L95" s="37">
        <f>Consumo!N95/Consumo!L95%-100</f>
        <v>84.909909909909885</v>
      </c>
      <c r="M95" s="13">
        <f t="shared" si="8"/>
        <v>0.91665587715158658</v>
      </c>
      <c r="N95" s="16">
        <v>50</v>
      </c>
    </row>
    <row r="96" spans="1:14" x14ac:dyDescent="0.3">
      <c r="A96" s="19">
        <v>4106605</v>
      </c>
      <c r="B96" s="7" t="s">
        <v>99</v>
      </c>
      <c r="C96" s="37">
        <f>Consumo!E96/Consumo!C96%-100</f>
        <v>111.78311793214863</v>
      </c>
      <c r="D96" s="13">
        <f t="shared" si="5"/>
        <v>1.8345991881133101</v>
      </c>
      <c r="E96" s="16">
        <v>110</v>
      </c>
      <c r="F96" s="37">
        <f>Consumo!H96/Consumo!F96%-100</f>
        <v>67.08160442600277</v>
      </c>
      <c r="G96" s="13">
        <f t="shared" si="6"/>
        <v>1.119494616053611</v>
      </c>
      <c r="H96" s="16">
        <v>249</v>
      </c>
      <c r="I96" s="37">
        <f>Consumo!K96/Consumo!I96%-100</f>
        <v>279.87760097919215</v>
      </c>
      <c r="J96" s="13">
        <f t="shared" si="7"/>
        <v>-36.597636320794471</v>
      </c>
      <c r="K96" s="16">
        <v>97</v>
      </c>
      <c r="L96" s="37">
        <f>Consumo!N96/Consumo!L96%-100</f>
        <v>99.005158437730273</v>
      </c>
      <c r="M96" s="13">
        <f t="shared" si="8"/>
        <v>1.0688229494832797</v>
      </c>
      <c r="N96" s="16">
        <v>279</v>
      </c>
    </row>
    <row r="97" spans="1:14" x14ac:dyDescent="0.3">
      <c r="A97" s="19">
        <v>4106704</v>
      </c>
      <c r="B97" s="7" t="s">
        <v>100</v>
      </c>
      <c r="C97" s="37">
        <f>Consumo!E97/Consumo!C97%-100</f>
        <v>56.295878035008457</v>
      </c>
      <c r="D97" s="13">
        <f t="shared" si="5"/>
        <v>0.92393533162890229</v>
      </c>
      <c r="E97" s="16">
        <v>297</v>
      </c>
      <c r="F97" s="37">
        <f>Consumo!H97/Consumo!F97%-100</f>
        <v>63.258785942492011</v>
      </c>
      <c r="G97" s="13">
        <f t="shared" si="6"/>
        <v>1.0556973239783842</v>
      </c>
      <c r="H97" s="16">
        <v>273</v>
      </c>
      <c r="I97" s="37">
        <f>Consumo!K97/Consumo!I97%-100</f>
        <v>211.26279863481227</v>
      </c>
      <c r="J97" s="13">
        <f t="shared" si="7"/>
        <v>-27.625358533514508</v>
      </c>
      <c r="K97" s="16">
        <v>119</v>
      </c>
      <c r="L97" s="37">
        <f>Consumo!N97/Consumo!L97%-100</f>
        <v>89.754098360655746</v>
      </c>
      <c r="M97" s="13">
        <f t="shared" si="8"/>
        <v>0.96895193797790702</v>
      </c>
      <c r="N97" s="16">
        <v>340</v>
      </c>
    </row>
    <row r="98" spans="1:14" x14ac:dyDescent="0.3">
      <c r="A98" s="19">
        <v>4106852</v>
      </c>
      <c r="B98" s="7" t="s">
        <v>101</v>
      </c>
      <c r="C98" s="37">
        <f>Consumo!E98/Consumo!C98%-100</f>
        <v>132.20936084549572</v>
      </c>
      <c r="D98" s="13">
        <f t="shared" si="5"/>
        <v>2.1698373650245877</v>
      </c>
      <c r="E98" s="16">
        <v>76</v>
      </c>
      <c r="F98" s="37">
        <f>Consumo!H98/Consumo!F98%-100</f>
        <v>93.775933609958486</v>
      </c>
      <c r="G98" s="13">
        <f t="shared" si="6"/>
        <v>1.5649842261532949</v>
      </c>
      <c r="H98" s="16">
        <v>112</v>
      </c>
      <c r="I98" s="37">
        <f>Consumo!K98/Consumo!I98%-100</f>
        <v>2780</v>
      </c>
      <c r="J98" s="13">
        <f t="shared" si="7"/>
        <v>-363.52115573326188</v>
      </c>
      <c r="K98" s="16">
        <v>10</v>
      </c>
      <c r="L98" s="37">
        <f>Consumo!N98/Consumo!L98%-100</f>
        <v>296.59090909090907</v>
      </c>
      <c r="M98" s="13">
        <f t="shared" si="8"/>
        <v>3.2018853890714518</v>
      </c>
      <c r="N98" s="16">
        <v>127</v>
      </c>
    </row>
    <row r="99" spans="1:14" x14ac:dyDescent="0.3">
      <c r="A99" s="19">
        <v>4106902</v>
      </c>
      <c r="B99" s="7" t="s">
        <v>102</v>
      </c>
      <c r="C99" s="37">
        <f>Consumo!E99/Consumo!C99%-100</f>
        <v>42.727973285384024</v>
      </c>
      <c r="D99" s="13">
        <f t="shared" si="5"/>
        <v>0.70125709990191898</v>
      </c>
      <c r="E99" s="16">
        <v>349</v>
      </c>
      <c r="F99" s="37">
        <f>Consumo!H99/Consumo!F99%-100</f>
        <v>39.393459244382001</v>
      </c>
      <c r="G99" s="13">
        <f t="shared" si="6"/>
        <v>0.65741965937115043</v>
      </c>
      <c r="H99" s="16">
        <v>379</v>
      </c>
      <c r="I99" s="37">
        <f>Consumo!K99/Consumo!I99%-100</f>
        <v>-34.126820017001791</v>
      </c>
      <c r="J99" s="13">
        <f t="shared" si="7"/>
        <v>4.4625255590221249</v>
      </c>
      <c r="K99" s="16">
        <v>344</v>
      </c>
      <c r="L99" s="37">
        <f>Consumo!N99/Consumo!L99%-100</f>
        <v>49.26597198215552</v>
      </c>
      <c r="M99" s="13">
        <f t="shared" si="8"/>
        <v>0.53185715081953722</v>
      </c>
      <c r="N99" s="16">
        <v>70</v>
      </c>
    </row>
    <row r="100" spans="1:14" x14ac:dyDescent="0.3">
      <c r="A100" s="19">
        <v>4107009</v>
      </c>
      <c r="B100" s="7" t="s">
        <v>103</v>
      </c>
      <c r="C100" s="37">
        <f>Consumo!E100/Consumo!C100%-100</f>
        <v>98.458622867972196</v>
      </c>
      <c r="D100" s="13">
        <f t="shared" si="5"/>
        <v>1.6159158280589248</v>
      </c>
      <c r="E100" s="16">
        <v>151</v>
      </c>
      <c r="F100" s="37">
        <f>Consumo!H100/Consumo!F100%-100</f>
        <v>116.1892901618929</v>
      </c>
      <c r="G100" s="13">
        <f t="shared" si="6"/>
        <v>1.9390306164011444</v>
      </c>
      <c r="H100" s="16">
        <v>52</v>
      </c>
      <c r="I100" s="37">
        <f>Consumo!K100/Consumo!I100%-100</f>
        <v>102.35011990407673</v>
      </c>
      <c r="J100" s="13">
        <f t="shared" si="7"/>
        <v>-13.383609308261835</v>
      </c>
      <c r="K100" s="16">
        <v>190</v>
      </c>
      <c r="L100" s="37">
        <f>Consumo!N100/Consumo!L100%-100</f>
        <v>139.46759259259258</v>
      </c>
      <c r="M100" s="13">
        <f t="shared" si="8"/>
        <v>1.5056403729296897</v>
      </c>
      <c r="N100" s="16">
        <v>148</v>
      </c>
    </row>
    <row r="101" spans="1:14" x14ac:dyDescent="0.3">
      <c r="A101" s="19">
        <v>4107108</v>
      </c>
      <c r="B101" s="7" t="s">
        <v>104</v>
      </c>
      <c r="C101" s="37">
        <f>Consumo!E101/Consumo!C101%-100</f>
        <v>32.927835051546396</v>
      </c>
      <c r="D101" s="13">
        <f t="shared" si="5"/>
        <v>0.54041594624837697</v>
      </c>
      <c r="E101" s="16">
        <v>373</v>
      </c>
      <c r="F101" s="37">
        <f>Consumo!H101/Consumo!F101%-100</f>
        <v>38.768472906403929</v>
      </c>
      <c r="G101" s="13">
        <f t="shared" si="6"/>
        <v>0.64698954449151436</v>
      </c>
      <c r="H101" s="16">
        <v>384</v>
      </c>
      <c r="I101" s="37">
        <f>Consumo!K101/Consumo!I101%-100</f>
        <v>-14.5631067961165</v>
      </c>
      <c r="J101" s="13">
        <f t="shared" si="7"/>
        <v>1.9043156163997088</v>
      </c>
      <c r="K101" s="16">
        <v>326</v>
      </c>
      <c r="L101" s="37">
        <f>Consumo!N101/Consumo!L101%-100</f>
        <v>101.79372197309416</v>
      </c>
      <c r="M101" s="13">
        <f t="shared" si="8"/>
        <v>1.0989272465696154</v>
      </c>
      <c r="N101" s="16">
        <v>376</v>
      </c>
    </row>
    <row r="102" spans="1:14" x14ac:dyDescent="0.3">
      <c r="A102" s="19">
        <v>4107124</v>
      </c>
      <c r="B102" s="7" t="s">
        <v>105</v>
      </c>
      <c r="C102" s="37">
        <f>Consumo!E102/Consumo!C102%-100</f>
        <v>-15.090423954936256</v>
      </c>
      <c r="D102" s="13">
        <f t="shared" si="5"/>
        <v>-0.24766601655194642</v>
      </c>
      <c r="E102" s="16">
        <v>398</v>
      </c>
      <c r="F102" s="37">
        <f>Consumo!H102/Consumo!F102%-100</f>
        <v>-19.572953736654796</v>
      </c>
      <c r="G102" s="13">
        <f t="shared" si="6"/>
        <v>-0.32664418980351334</v>
      </c>
      <c r="H102" s="16">
        <v>399</v>
      </c>
      <c r="I102" s="37">
        <f>Consumo!K102/Consumo!I102%-100</f>
        <v>0</v>
      </c>
      <c r="J102" s="13">
        <f t="shared" si="7"/>
        <v>0</v>
      </c>
      <c r="K102" s="16">
        <v>304</v>
      </c>
      <c r="L102" s="37">
        <f>Consumo!N102/Consumo!L102%-100</f>
        <v>-21.502590673575128</v>
      </c>
      <c r="M102" s="13">
        <f t="shared" si="8"/>
        <v>-0.23213398925791479</v>
      </c>
      <c r="N102" s="16">
        <v>320</v>
      </c>
    </row>
    <row r="103" spans="1:14" x14ac:dyDescent="0.3">
      <c r="A103" s="19">
        <v>4107157</v>
      </c>
      <c r="B103" s="7" t="s">
        <v>106</v>
      </c>
      <c r="C103" s="37">
        <f>Consumo!E103/Consumo!C103%-100</f>
        <v>304.21607378129119</v>
      </c>
      <c r="D103" s="13">
        <f t="shared" si="5"/>
        <v>4.9928340906445845</v>
      </c>
      <c r="E103" s="16">
        <v>9</v>
      </c>
      <c r="F103" s="37">
        <f>Consumo!H103/Consumo!F103%-100</f>
        <v>608.71559633027516</v>
      </c>
      <c r="G103" s="13">
        <f t="shared" si="6"/>
        <v>10.158579816785881</v>
      </c>
      <c r="H103" s="16">
        <v>1</v>
      </c>
      <c r="I103" s="37">
        <f>Consumo!K103/Consumo!I103%-100</f>
        <v>1023.0769230769231</v>
      </c>
      <c r="J103" s="13">
        <f t="shared" si="7"/>
        <v>-133.78061348235704</v>
      </c>
      <c r="K103" s="16">
        <v>29</v>
      </c>
      <c r="L103" s="37">
        <f>Consumo!N103/Consumo!L103%-100</f>
        <v>549.64539007092208</v>
      </c>
      <c r="M103" s="13">
        <f t="shared" si="8"/>
        <v>5.9337676567124014</v>
      </c>
      <c r="N103" s="16">
        <v>49</v>
      </c>
    </row>
    <row r="104" spans="1:14" x14ac:dyDescent="0.3">
      <c r="A104" s="19">
        <v>4107207</v>
      </c>
      <c r="B104" s="7" t="s">
        <v>107</v>
      </c>
      <c r="C104" s="37">
        <f>Consumo!E104/Consumo!C104%-100</f>
        <v>75.399206532370641</v>
      </c>
      <c r="D104" s="13">
        <f t="shared" si="5"/>
        <v>1.2374616636891309</v>
      </c>
      <c r="E104" s="16">
        <v>221</v>
      </c>
      <c r="F104" s="37">
        <f>Consumo!H104/Consumo!F104%-100</f>
        <v>93.051795704746439</v>
      </c>
      <c r="G104" s="13">
        <f t="shared" si="6"/>
        <v>1.5528994155244813</v>
      </c>
      <c r="H104" s="16">
        <v>118</v>
      </c>
      <c r="I104" s="37">
        <f>Consumo!K104/Consumo!I104%-100</f>
        <v>60.625122511894801</v>
      </c>
      <c r="J104" s="13">
        <f t="shared" si="7"/>
        <v>-7.9275232381275504</v>
      </c>
      <c r="K104" s="16">
        <v>234</v>
      </c>
      <c r="L104" s="37">
        <f>Consumo!N104/Consumo!L104%-100</f>
        <v>107.17227666524641</v>
      </c>
      <c r="M104" s="13">
        <f t="shared" si="8"/>
        <v>1.1569921270337882</v>
      </c>
      <c r="N104" s="16">
        <v>118</v>
      </c>
    </row>
    <row r="105" spans="1:14" x14ac:dyDescent="0.3">
      <c r="A105" s="19">
        <v>4107256</v>
      </c>
      <c r="B105" s="7" t="s">
        <v>108</v>
      </c>
      <c r="C105" s="37">
        <f>Consumo!E105/Consumo!C105%-100</f>
        <v>144.56618300266507</v>
      </c>
      <c r="D105" s="13">
        <f t="shared" si="5"/>
        <v>2.3726391504512905</v>
      </c>
      <c r="E105" s="16">
        <v>65</v>
      </c>
      <c r="F105" s="37">
        <f>Consumo!H105/Consumo!F105%-100</f>
        <v>142.05735093309059</v>
      </c>
      <c r="G105" s="13">
        <f t="shared" si="6"/>
        <v>2.3707310059326452</v>
      </c>
      <c r="H105" s="16">
        <v>30</v>
      </c>
      <c r="I105" s="37">
        <f>Consumo!K105/Consumo!I105%-100</f>
        <v>145.94001463057791</v>
      </c>
      <c r="J105" s="13">
        <f t="shared" si="7"/>
        <v>-19.083554959077997</v>
      </c>
      <c r="K105" s="16">
        <v>151</v>
      </c>
      <c r="L105" s="37">
        <f>Consumo!N105/Consumo!L105%-100</f>
        <v>156.34638196915779</v>
      </c>
      <c r="M105" s="13">
        <f t="shared" si="8"/>
        <v>1.6878575192869079</v>
      </c>
      <c r="N105" s="16">
        <v>45</v>
      </c>
    </row>
    <row r="106" spans="1:14" x14ac:dyDescent="0.3">
      <c r="A106" s="19">
        <v>4107306</v>
      </c>
      <c r="B106" s="7" t="s">
        <v>109</v>
      </c>
      <c r="C106" s="37">
        <f>Consumo!E106/Consumo!C106%-100</f>
        <v>49.886804657179823</v>
      </c>
      <c r="D106" s="13">
        <f t="shared" si="5"/>
        <v>0.81874877901672616</v>
      </c>
      <c r="E106" s="16">
        <v>322</v>
      </c>
      <c r="F106" s="37">
        <f>Consumo!H106/Consumo!F106%-100</f>
        <v>62.349799732977317</v>
      </c>
      <c r="G106" s="13">
        <f t="shared" si="6"/>
        <v>1.0405276634384191</v>
      </c>
      <c r="H106" s="16">
        <v>278</v>
      </c>
      <c r="I106" s="37">
        <f>Consumo!K106/Consumo!I106%-100</f>
        <v>17.948717948717956</v>
      </c>
      <c r="J106" s="13">
        <f t="shared" si="7"/>
        <v>-2.3470283067080189</v>
      </c>
      <c r="K106" s="16">
        <v>290</v>
      </c>
      <c r="L106" s="37">
        <f>Consumo!N106/Consumo!L106%-100</f>
        <v>62.921348314606718</v>
      </c>
      <c r="M106" s="13">
        <f t="shared" si="8"/>
        <v>0.67927552616746778</v>
      </c>
      <c r="N106" s="16">
        <v>272</v>
      </c>
    </row>
    <row r="107" spans="1:14" x14ac:dyDescent="0.3">
      <c r="A107" s="19">
        <v>4128633</v>
      </c>
      <c r="B107" s="7" t="s">
        <v>110</v>
      </c>
      <c r="C107" s="37">
        <f>Consumo!E107/Consumo!C107%-100</f>
        <v>107.31034482758622</v>
      </c>
      <c r="D107" s="13">
        <f t="shared" si="5"/>
        <v>1.761191449466889</v>
      </c>
      <c r="E107" s="16">
        <v>119</v>
      </c>
      <c r="F107" s="37">
        <f>Consumo!H107/Consumo!F107%-100</f>
        <v>265.73208722741435</v>
      </c>
      <c r="G107" s="13">
        <f t="shared" si="6"/>
        <v>4.4346828539548886</v>
      </c>
      <c r="H107" s="16">
        <v>7</v>
      </c>
      <c r="I107" s="37">
        <f>Consumo!K107/Consumo!I107%-100</f>
        <v>-86.166007905138343</v>
      </c>
      <c r="J107" s="13">
        <f t="shared" si="7"/>
        <v>11.267326179351535</v>
      </c>
      <c r="K107" s="16">
        <v>394</v>
      </c>
      <c r="L107" s="37">
        <f>Consumo!N107/Consumo!L107%-100</f>
        <v>120.19230769230768</v>
      </c>
      <c r="M107" s="13">
        <f t="shared" si="8"/>
        <v>1.2975515502426307</v>
      </c>
      <c r="N107" s="16">
        <v>170</v>
      </c>
    </row>
    <row r="108" spans="1:14" x14ac:dyDescent="0.3">
      <c r="A108" s="19">
        <v>4107405</v>
      </c>
      <c r="B108" s="7" t="s">
        <v>111</v>
      </c>
      <c r="C108" s="37">
        <f>Consumo!E108/Consumo!C108%-100</f>
        <v>164.54820035237856</v>
      </c>
      <c r="D108" s="13">
        <f t="shared" si="5"/>
        <v>2.7005866391669135</v>
      </c>
      <c r="E108" s="16">
        <v>41</v>
      </c>
      <c r="F108" s="37">
        <f>Consumo!H108/Consumo!F108%-100</f>
        <v>94.936708860759495</v>
      </c>
      <c r="G108" s="13">
        <f t="shared" si="6"/>
        <v>1.5843558803473066</v>
      </c>
      <c r="H108" s="16">
        <v>105</v>
      </c>
      <c r="I108" s="37">
        <f>Consumo!K108/Consumo!I108%-100</f>
        <v>205.55135951661629</v>
      </c>
      <c r="J108" s="13">
        <f t="shared" si="7"/>
        <v>-26.878513587778261</v>
      </c>
      <c r="K108" s="16">
        <v>121</v>
      </c>
      <c r="L108" s="37">
        <f>Consumo!N108/Consumo!L108%-100</f>
        <v>69.581056466302357</v>
      </c>
      <c r="M108" s="13">
        <f t="shared" si="8"/>
        <v>0.75117126394228384</v>
      </c>
      <c r="N108" s="16">
        <v>26</v>
      </c>
    </row>
    <row r="109" spans="1:14" x14ac:dyDescent="0.3">
      <c r="A109" s="19">
        <v>4107504</v>
      </c>
      <c r="B109" s="7" t="s">
        <v>112</v>
      </c>
      <c r="C109" s="37">
        <f>Consumo!E109/Consumo!C109%-100</f>
        <v>56.434045986284787</v>
      </c>
      <c r="D109" s="13">
        <f t="shared" si="5"/>
        <v>0.92620296216134734</v>
      </c>
      <c r="E109" s="16">
        <v>296</v>
      </c>
      <c r="F109" s="37">
        <f>Consumo!H109/Consumo!F109%-100</f>
        <v>50.675278919553705</v>
      </c>
      <c r="G109" s="13">
        <f t="shared" si="6"/>
        <v>0.84569685538804673</v>
      </c>
      <c r="H109" s="16">
        <v>346</v>
      </c>
      <c r="I109" s="37">
        <f>Consumo!K109/Consumo!I109%-100</f>
        <v>57.243243243243256</v>
      </c>
      <c r="J109" s="13">
        <f t="shared" si="7"/>
        <v>-7.4852985401813026</v>
      </c>
      <c r="K109" s="16">
        <v>242</v>
      </c>
      <c r="L109" s="37">
        <f>Consumo!N109/Consumo!L109%-100</f>
        <v>90.035935968637716</v>
      </c>
      <c r="M109" s="13">
        <f t="shared" si="8"/>
        <v>0.97199455220318565</v>
      </c>
      <c r="N109" s="16">
        <v>362</v>
      </c>
    </row>
    <row r="110" spans="1:14" x14ac:dyDescent="0.3">
      <c r="A110" s="19">
        <v>4107538</v>
      </c>
      <c r="B110" s="7" t="s">
        <v>113</v>
      </c>
      <c r="C110" s="37">
        <f>Consumo!E110/Consumo!C110%-100</f>
        <v>76.225187843445099</v>
      </c>
      <c r="D110" s="13">
        <f t="shared" si="5"/>
        <v>1.2510177772662614</v>
      </c>
      <c r="E110" s="16">
        <v>216</v>
      </c>
      <c r="F110" s="37">
        <f>Consumo!H110/Consumo!F110%-100</f>
        <v>85.449553877831164</v>
      </c>
      <c r="G110" s="13">
        <f t="shared" si="6"/>
        <v>1.4260290332789689</v>
      </c>
      <c r="H110" s="16">
        <v>152</v>
      </c>
      <c r="I110" s="37">
        <f>Consumo!K110/Consumo!I110%-100</f>
        <v>-9.5652173913043441</v>
      </c>
      <c r="J110" s="13">
        <f t="shared" si="7"/>
        <v>1.2507765758729681</v>
      </c>
      <c r="K110" s="16">
        <v>319</v>
      </c>
      <c r="L110" s="37">
        <f>Consumo!N110/Consumo!L110%-100</f>
        <v>127.78993435448575</v>
      </c>
      <c r="M110" s="13">
        <f t="shared" si="8"/>
        <v>1.3795727081931977</v>
      </c>
      <c r="N110" s="16">
        <v>35</v>
      </c>
    </row>
    <row r="111" spans="1:14" x14ac:dyDescent="0.3">
      <c r="A111" s="19">
        <v>4107520</v>
      </c>
      <c r="B111" s="7" t="s">
        <v>114</v>
      </c>
      <c r="C111" s="37">
        <f>Consumo!E111/Consumo!C111%-100</f>
        <v>105.75884823035392</v>
      </c>
      <c r="D111" s="13">
        <f t="shared" si="5"/>
        <v>1.7357280838863129</v>
      </c>
      <c r="E111" s="16">
        <v>123</v>
      </c>
      <c r="F111" s="37">
        <f>Consumo!H111/Consumo!F111%-100</f>
        <v>99.726027397260282</v>
      </c>
      <c r="G111" s="13">
        <f t="shared" si="6"/>
        <v>1.6642826555348731</v>
      </c>
      <c r="H111" s="16">
        <v>91</v>
      </c>
      <c r="I111" s="37">
        <f>Consumo!K111/Consumo!I111%-100</f>
        <v>624.13793103448279</v>
      </c>
      <c r="J111" s="13">
        <f t="shared" si="7"/>
        <v>-81.614151808137436</v>
      </c>
      <c r="K111" s="16">
        <v>48</v>
      </c>
      <c r="L111" s="37">
        <f>Consumo!N111/Consumo!L111%-100</f>
        <v>117.73049645390071</v>
      </c>
      <c r="M111" s="13">
        <f t="shared" si="8"/>
        <v>1.2709747496958173</v>
      </c>
      <c r="N111" s="16">
        <v>125</v>
      </c>
    </row>
    <row r="112" spans="1:14" x14ac:dyDescent="0.3">
      <c r="A112" s="19">
        <v>4107546</v>
      </c>
      <c r="B112" s="7" t="s">
        <v>115</v>
      </c>
      <c r="C112" s="37">
        <f>Consumo!E112/Consumo!C112%-100</f>
        <v>97.048960429242129</v>
      </c>
      <c r="D112" s="13">
        <f t="shared" si="5"/>
        <v>1.5927802632844854</v>
      </c>
      <c r="E112" s="16">
        <v>157</v>
      </c>
      <c r="F112" s="37">
        <f>Consumo!H112/Consumo!F112%-100</f>
        <v>103.41151385927503</v>
      </c>
      <c r="G112" s="13">
        <f t="shared" si="6"/>
        <v>1.7257880754941588</v>
      </c>
      <c r="H112" s="16">
        <v>81</v>
      </c>
      <c r="I112" s="37">
        <f>Consumo!K112/Consumo!I112%-100</f>
        <v>864.7058823529411</v>
      </c>
      <c r="J112" s="13">
        <f t="shared" si="7"/>
        <v>-113.0715401878745</v>
      </c>
      <c r="K112" s="16">
        <v>31</v>
      </c>
      <c r="L112" s="37">
        <f>Consumo!N112/Consumo!L112%-100</f>
        <v>68.97506925207756</v>
      </c>
      <c r="M112" s="13">
        <f t="shared" si="8"/>
        <v>0.74462925086056886</v>
      </c>
      <c r="N112" s="16">
        <v>173</v>
      </c>
    </row>
    <row r="113" spans="1:14" x14ac:dyDescent="0.3">
      <c r="A113" s="19">
        <v>4107553</v>
      </c>
      <c r="B113" s="7" t="s">
        <v>116</v>
      </c>
      <c r="C113" s="37">
        <f>Consumo!E113/Consumo!C113%-100</f>
        <v>100.25547445255475</v>
      </c>
      <c r="D113" s="13">
        <f t="shared" si="5"/>
        <v>1.6454059918619797</v>
      </c>
      <c r="E113" s="16">
        <v>143</v>
      </c>
      <c r="F113" s="37">
        <f>Consumo!H113/Consumo!F113%-100</f>
        <v>73.86541471048514</v>
      </c>
      <c r="G113" s="13">
        <f t="shared" si="6"/>
        <v>1.232706563722282</v>
      </c>
      <c r="H113" s="16">
        <v>213</v>
      </c>
      <c r="I113" s="37">
        <f>Consumo!K113/Consumo!I113%-100</f>
        <v>168.75</v>
      </c>
      <c r="J113" s="13">
        <f t="shared" si="7"/>
        <v>-22.066257205031633</v>
      </c>
      <c r="K113" s="16">
        <v>136</v>
      </c>
      <c r="L113" s="37">
        <f>Consumo!N113/Consumo!L113%-100</f>
        <v>229.7741273100616</v>
      </c>
      <c r="M113" s="13">
        <f t="shared" si="8"/>
        <v>2.4805562088055262</v>
      </c>
      <c r="N113" s="16">
        <v>159</v>
      </c>
    </row>
    <row r="114" spans="1:14" x14ac:dyDescent="0.3">
      <c r="A114" s="19">
        <v>4107603</v>
      </c>
      <c r="B114" s="7" t="s">
        <v>117</v>
      </c>
      <c r="C114" s="37">
        <f>Consumo!E114/Consumo!C114%-100</f>
        <v>67.555762623027192</v>
      </c>
      <c r="D114" s="13">
        <f t="shared" si="5"/>
        <v>1.1087340338440936</v>
      </c>
      <c r="E114" s="16">
        <v>256</v>
      </c>
      <c r="F114" s="37">
        <f>Consumo!H114/Consumo!F114%-100</f>
        <v>56.275780789628755</v>
      </c>
      <c r="G114" s="13">
        <f t="shared" si="6"/>
        <v>0.93916110306660805</v>
      </c>
      <c r="H114" s="16">
        <v>315</v>
      </c>
      <c r="I114" s="37">
        <f>Consumo!K114/Consumo!I114%-100</f>
        <v>38.386648122392216</v>
      </c>
      <c r="J114" s="13">
        <f t="shared" si="7"/>
        <v>-5.019553485675563</v>
      </c>
      <c r="K114" s="16">
        <v>260</v>
      </c>
      <c r="L114" s="37">
        <f>Consumo!N114/Consumo!L114%-100</f>
        <v>166.92073170731709</v>
      </c>
      <c r="M114" s="13">
        <f t="shared" si="8"/>
        <v>1.8020142748979369</v>
      </c>
      <c r="N114" s="16">
        <v>79</v>
      </c>
    </row>
    <row r="115" spans="1:14" x14ac:dyDescent="0.3">
      <c r="A115" s="19">
        <v>4107652</v>
      </c>
      <c r="B115" s="7" t="s">
        <v>118</v>
      </c>
      <c r="C115" s="37">
        <f>Consumo!E115/Consumo!C115%-100</f>
        <v>149.21877407624271</v>
      </c>
      <c r="D115" s="13">
        <f t="shared" si="5"/>
        <v>2.4489980851822919</v>
      </c>
      <c r="E115" s="16">
        <v>57</v>
      </c>
      <c r="F115" s="37">
        <f>Consumo!H115/Consumo!F115%-100</f>
        <v>146.66557026560315</v>
      </c>
      <c r="G115" s="13">
        <f t="shared" si="6"/>
        <v>2.4476354982518873</v>
      </c>
      <c r="H115" s="16">
        <v>26</v>
      </c>
      <c r="I115" s="37">
        <f>Consumo!K115/Consumo!I115%-100</f>
        <v>147.15435964489711</v>
      </c>
      <c r="J115" s="13">
        <f t="shared" si="7"/>
        <v>-19.242346363057937</v>
      </c>
      <c r="K115" s="16">
        <v>150</v>
      </c>
      <c r="L115" s="37">
        <f>Consumo!N115/Consumo!L115%-100</f>
        <v>252.37451737451738</v>
      </c>
      <c r="M115" s="13">
        <f t="shared" si="8"/>
        <v>2.7245416328918597</v>
      </c>
      <c r="N115" s="16">
        <v>300</v>
      </c>
    </row>
    <row r="116" spans="1:14" x14ac:dyDescent="0.3">
      <c r="A116" s="19">
        <v>4107702</v>
      </c>
      <c r="B116" s="7" t="s">
        <v>119</v>
      </c>
      <c r="C116" s="37">
        <f>Consumo!E116/Consumo!C116%-100</f>
        <v>39.955957915341344</v>
      </c>
      <c r="D116" s="13">
        <f t="shared" si="5"/>
        <v>0.65576242019183251</v>
      </c>
      <c r="E116" s="16">
        <v>358</v>
      </c>
      <c r="F116" s="37">
        <f>Consumo!H116/Consumo!F116%-100</f>
        <v>53.94736842105263</v>
      </c>
      <c r="G116" s="13">
        <f t="shared" si="6"/>
        <v>0.90030328007805716</v>
      </c>
      <c r="H116" s="16">
        <v>327</v>
      </c>
      <c r="I116" s="37">
        <f>Consumo!K116/Consumo!I116%-100</f>
        <v>-79.333333333333329</v>
      </c>
      <c r="J116" s="13">
        <f t="shared" si="7"/>
        <v>10.373865115649439</v>
      </c>
      <c r="K116" s="16">
        <v>385</v>
      </c>
      <c r="L116" s="37">
        <f>Consumo!N116/Consumo!L116%-100</f>
        <v>97.671410090556265</v>
      </c>
      <c r="M116" s="13">
        <f t="shared" si="8"/>
        <v>1.0544242972838433</v>
      </c>
      <c r="N116" s="16">
        <v>328</v>
      </c>
    </row>
    <row r="117" spans="1:14" x14ac:dyDescent="0.3">
      <c r="A117" s="19">
        <v>4107736</v>
      </c>
      <c r="B117" s="7" t="s">
        <v>120</v>
      </c>
      <c r="C117" s="37">
        <f>Consumo!E117/Consumo!C117%-100</f>
        <v>219.34731934731934</v>
      </c>
      <c r="D117" s="13">
        <f t="shared" si="5"/>
        <v>3.5999569651804224</v>
      </c>
      <c r="E117" s="16">
        <v>22</v>
      </c>
      <c r="F117" s="37">
        <f>Consumo!H117/Consumo!F117%-100</f>
        <v>124.45652173913047</v>
      </c>
      <c r="G117" s="13">
        <f t="shared" si="6"/>
        <v>2.0769987124176179</v>
      </c>
      <c r="H117" s="16">
        <v>41</v>
      </c>
      <c r="I117" s="37">
        <f>Consumo!K117/Consumo!I117%-100</f>
        <v>0.84925690021231048</v>
      </c>
      <c r="J117" s="13">
        <f t="shared" si="7"/>
        <v>-0.11105138484878653</v>
      </c>
      <c r="K117" s="16">
        <v>303</v>
      </c>
      <c r="L117" s="37">
        <f>Consumo!N117/Consumo!L117%-100</f>
        <v>1157.8125</v>
      </c>
      <c r="M117" s="13">
        <f t="shared" si="8"/>
        <v>12.499314083487263</v>
      </c>
      <c r="N117" s="16">
        <v>3</v>
      </c>
    </row>
    <row r="118" spans="1:14" x14ac:dyDescent="0.3">
      <c r="A118" s="19">
        <v>4107751</v>
      </c>
      <c r="B118" s="7" t="s">
        <v>121</v>
      </c>
      <c r="C118" s="37">
        <f>Consumo!E118/Consumo!C118%-100</f>
        <v>37.614181061770836</v>
      </c>
      <c r="D118" s="13">
        <f t="shared" si="5"/>
        <v>0.61732887142545467</v>
      </c>
      <c r="E118" s="16">
        <v>363</v>
      </c>
      <c r="F118" s="37">
        <f>Consumo!H118/Consumo!F118%-100</f>
        <v>37.263464337700157</v>
      </c>
      <c r="G118" s="13">
        <f t="shared" si="6"/>
        <v>0.62187313583976589</v>
      </c>
      <c r="H118" s="16">
        <v>388</v>
      </c>
      <c r="I118" s="37">
        <f>Consumo!K118/Consumo!I118%-100</f>
        <v>158.26721675658519</v>
      </c>
      <c r="J118" s="13">
        <f t="shared" si="7"/>
        <v>-20.695496960446228</v>
      </c>
      <c r="K118" s="16">
        <v>141</v>
      </c>
      <c r="L118" s="37">
        <f>Consumo!N118/Consumo!L118%-100</f>
        <v>3.3598585322723267</v>
      </c>
      <c r="M118" s="13">
        <f t="shared" si="8"/>
        <v>3.6271785864253787E-2</v>
      </c>
      <c r="N118" s="16">
        <v>168</v>
      </c>
    </row>
    <row r="119" spans="1:14" x14ac:dyDescent="0.3">
      <c r="A119" s="19">
        <v>4107850</v>
      </c>
      <c r="B119" s="7" t="s">
        <v>122</v>
      </c>
      <c r="C119" s="37">
        <f>Consumo!E119/Consumo!C119%-100</f>
        <v>102.24228305183456</v>
      </c>
      <c r="D119" s="13">
        <f t="shared" si="5"/>
        <v>1.6780137550967442</v>
      </c>
      <c r="E119" s="16">
        <v>130</v>
      </c>
      <c r="F119" s="37">
        <f>Consumo!H119/Consumo!F119%-100</f>
        <v>227.55102040816325</v>
      </c>
      <c r="G119" s="13">
        <f t="shared" si="6"/>
        <v>3.7974962645004759</v>
      </c>
      <c r="H119" s="16">
        <v>10</v>
      </c>
      <c r="I119" s="37">
        <f>Consumo!K119/Consumo!I119%-100</f>
        <v>239.78494623655911</v>
      </c>
      <c r="J119" s="13">
        <f t="shared" si="7"/>
        <v>-31.355000281781304</v>
      </c>
      <c r="K119" s="16">
        <v>108</v>
      </c>
      <c r="L119" s="37">
        <f>Consumo!N119/Consumo!L119%-100</f>
        <v>118.64406779661016</v>
      </c>
      <c r="M119" s="13">
        <f t="shared" si="8"/>
        <v>1.2808373268835731</v>
      </c>
      <c r="N119" s="16">
        <v>189</v>
      </c>
    </row>
    <row r="120" spans="1:14" x14ac:dyDescent="0.3">
      <c r="A120" s="19">
        <v>4107801</v>
      </c>
      <c r="B120" s="7" t="s">
        <v>123</v>
      </c>
      <c r="C120" s="37">
        <f>Consumo!E120/Consumo!C120%-100</f>
        <v>63.221789883268485</v>
      </c>
      <c r="D120" s="13">
        <f t="shared" si="5"/>
        <v>1.0376043049838484</v>
      </c>
      <c r="E120" s="16">
        <v>271</v>
      </c>
      <c r="F120" s="37">
        <f>Consumo!H120/Consumo!F120%-100</f>
        <v>43.120445777968285</v>
      </c>
      <c r="G120" s="13">
        <f t="shared" si="6"/>
        <v>0.71961765529202371</v>
      </c>
      <c r="H120" s="16">
        <v>373</v>
      </c>
      <c r="I120" s="37">
        <f>Consumo!K120/Consumo!I120%-100</f>
        <v>127.47826086956522</v>
      </c>
      <c r="J120" s="13">
        <f t="shared" si="7"/>
        <v>-16.669440547543381</v>
      </c>
      <c r="K120" s="16">
        <v>167</v>
      </c>
      <c r="L120" s="37">
        <f>Consumo!N120/Consumo!L120%-100</f>
        <v>59.18367346938777</v>
      </c>
      <c r="M120" s="13">
        <f t="shared" si="8"/>
        <v>0.63892497559702466</v>
      </c>
      <c r="N120" s="16">
        <v>166</v>
      </c>
    </row>
    <row r="121" spans="1:14" x14ac:dyDescent="0.3">
      <c r="A121" s="19">
        <v>4107900</v>
      </c>
      <c r="B121" s="7" t="s">
        <v>124</v>
      </c>
      <c r="C121" s="37">
        <f>Consumo!E121/Consumo!C121%-100</f>
        <v>59.503051438535323</v>
      </c>
      <c r="D121" s="13">
        <f t="shared" si="5"/>
        <v>0.97657188204092837</v>
      </c>
      <c r="E121" s="16">
        <v>289</v>
      </c>
      <c r="F121" s="37">
        <f>Consumo!H121/Consumo!F121%-100</f>
        <v>93.503681247293201</v>
      </c>
      <c r="G121" s="13">
        <f t="shared" si="6"/>
        <v>1.5604407293657685</v>
      </c>
      <c r="H121" s="16">
        <v>115</v>
      </c>
      <c r="I121" s="37">
        <f>Consumo!K121/Consumo!I121%-100</f>
        <v>24.137931034482762</v>
      </c>
      <c r="J121" s="13">
        <f t="shared" si="7"/>
        <v>-3.1563484124694039</v>
      </c>
      <c r="K121" s="16">
        <v>282</v>
      </c>
      <c r="L121" s="37">
        <f>Consumo!N121/Consumo!L121%-100</f>
        <v>75.990099009901002</v>
      </c>
      <c r="M121" s="13">
        <f t="shared" si="8"/>
        <v>0.82036090883458856</v>
      </c>
      <c r="N121" s="16">
        <v>343</v>
      </c>
    </row>
    <row r="122" spans="1:14" x14ac:dyDescent="0.3">
      <c r="A122" s="19">
        <v>4108007</v>
      </c>
      <c r="B122" s="7" t="s">
        <v>125</v>
      </c>
      <c r="C122" s="37">
        <f>Consumo!E122/Consumo!C122%-100</f>
        <v>90.295015259409979</v>
      </c>
      <c r="D122" s="13">
        <f t="shared" si="5"/>
        <v>1.4819336296035661</v>
      </c>
      <c r="E122" s="16">
        <v>174</v>
      </c>
      <c r="F122" s="37">
        <f>Consumo!H122/Consumo!F122%-100</f>
        <v>50.607287449392715</v>
      </c>
      <c r="G122" s="13">
        <f t="shared" si="6"/>
        <v>0.84456217643344955</v>
      </c>
      <c r="H122" s="16">
        <v>347</v>
      </c>
      <c r="I122" s="37">
        <f>Consumo!K122/Consumo!I122%-100</f>
        <v>611.01376720901123</v>
      </c>
      <c r="J122" s="13">
        <f t="shared" si="7"/>
        <v>-79.897996699551797</v>
      </c>
      <c r="K122" s="16">
        <v>51</v>
      </c>
      <c r="L122" s="37">
        <f>Consumo!N122/Consumo!L122%-100</f>
        <v>48.537477148080455</v>
      </c>
      <c r="M122" s="13">
        <f t="shared" si="8"/>
        <v>0.52399259093673911</v>
      </c>
      <c r="N122" s="16">
        <v>235</v>
      </c>
    </row>
    <row r="123" spans="1:14" x14ac:dyDescent="0.3">
      <c r="A123" s="19">
        <v>4108106</v>
      </c>
      <c r="B123" s="7" t="s">
        <v>126</v>
      </c>
      <c r="C123" s="37">
        <f>Consumo!E123/Consumo!C123%-100</f>
        <v>78.728606356968214</v>
      </c>
      <c r="D123" s="13">
        <f t="shared" si="5"/>
        <v>1.2921042101496696</v>
      </c>
      <c r="E123" s="16">
        <v>210</v>
      </c>
      <c r="F123" s="37">
        <f>Consumo!H123/Consumo!F123%-100</f>
        <v>67.466410748560463</v>
      </c>
      <c r="G123" s="13">
        <f t="shared" si="6"/>
        <v>1.1259164750716362</v>
      </c>
      <c r="H123" s="16">
        <v>247</v>
      </c>
      <c r="I123" s="37">
        <f>Consumo!K123/Consumo!I123%-100</f>
        <v>-16.382252559726965</v>
      </c>
      <c r="J123" s="13">
        <f t="shared" si="7"/>
        <v>2.1421925841820624</v>
      </c>
      <c r="K123" s="16">
        <v>328</v>
      </c>
      <c r="L123" s="37">
        <f>Consumo!N123/Consumo!L123%-100</f>
        <v>136.36363636363635</v>
      </c>
      <c r="M123" s="13">
        <f t="shared" si="8"/>
        <v>1.4721312133661846</v>
      </c>
      <c r="N123" s="16">
        <v>78</v>
      </c>
    </row>
    <row r="124" spans="1:14" x14ac:dyDescent="0.3">
      <c r="A124" s="19">
        <v>4108205</v>
      </c>
      <c r="B124" s="7" t="s">
        <v>127</v>
      </c>
      <c r="C124" s="37">
        <f>Consumo!E124/Consumo!C124%-100</f>
        <v>95.931383329667909</v>
      </c>
      <c r="D124" s="13">
        <f t="shared" si="5"/>
        <v>1.5744384413934784</v>
      </c>
      <c r="E124" s="16">
        <v>159</v>
      </c>
      <c r="F124" s="37">
        <f>Consumo!H124/Consumo!F124%-100</f>
        <v>64.321379936450285</v>
      </c>
      <c r="G124" s="13">
        <f t="shared" si="6"/>
        <v>1.0734304754953459</v>
      </c>
      <c r="H124" s="16">
        <v>267</v>
      </c>
      <c r="I124" s="37">
        <f>Consumo!K124/Consumo!I124%-100</f>
        <v>-47.485493230174079</v>
      </c>
      <c r="J124" s="13">
        <f t="shared" si="7"/>
        <v>6.2093458199988723</v>
      </c>
      <c r="K124" s="16">
        <v>358</v>
      </c>
      <c r="L124" s="37">
        <f>Consumo!N124/Consumo!L124%-100</f>
        <v>89.20415224913495</v>
      </c>
      <c r="M124" s="13">
        <f t="shared" si="8"/>
        <v>0.9630149238440201</v>
      </c>
      <c r="N124" s="16">
        <v>24</v>
      </c>
    </row>
    <row r="125" spans="1:14" x14ac:dyDescent="0.3">
      <c r="A125" s="19">
        <v>4108304</v>
      </c>
      <c r="B125" s="7" t="s">
        <v>128</v>
      </c>
      <c r="C125" s="37">
        <f>Consumo!E125/Consumo!C125%-100</f>
        <v>45.568919614539453</v>
      </c>
      <c r="D125" s="13">
        <f t="shared" si="5"/>
        <v>0.74788308355094968</v>
      </c>
      <c r="E125" s="16">
        <v>340</v>
      </c>
      <c r="F125" s="37">
        <f>Consumo!H125/Consumo!F125%-100</f>
        <v>39.310538216921543</v>
      </c>
      <c r="G125" s="13">
        <f t="shared" si="6"/>
        <v>0.65603582777389013</v>
      </c>
      <c r="H125" s="16">
        <v>380</v>
      </c>
      <c r="I125" s="37">
        <f>Consumo!K125/Consumo!I125%-100</f>
        <v>65.365630712979879</v>
      </c>
      <c r="J125" s="13">
        <f t="shared" si="7"/>
        <v>-8.5474063388546924</v>
      </c>
      <c r="K125" s="16">
        <v>228</v>
      </c>
      <c r="L125" s="37">
        <f>Consumo!N125/Consumo!L125%-100</f>
        <v>50.630851834869162</v>
      </c>
      <c r="M125" s="13">
        <f t="shared" si="8"/>
        <v>0.54659188719981611</v>
      </c>
      <c r="N125" s="16">
        <v>346</v>
      </c>
    </row>
    <row r="126" spans="1:14" x14ac:dyDescent="0.3">
      <c r="A126" s="19">
        <v>4108320</v>
      </c>
      <c r="B126" s="7" t="s">
        <v>129</v>
      </c>
      <c r="C126" s="37">
        <f>Consumo!E126/Consumo!C126%-100</f>
        <v>-11.886395511921464</v>
      </c>
      <c r="D126" s="13">
        <f t="shared" si="5"/>
        <v>-0.19508108164420077</v>
      </c>
      <c r="E126" s="16">
        <v>396</v>
      </c>
      <c r="F126" s="37">
        <f>Consumo!H126/Consumo!F126%-100</f>
        <v>26.089743589743591</v>
      </c>
      <c r="G126" s="13">
        <f t="shared" si="6"/>
        <v>0.43539995402399101</v>
      </c>
      <c r="H126" s="16">
        <v>398</v>
      </c>
      <c r="I126" s="37">
        <f>Consumo!K126/Consumo!I126%-100</f>
        <v>-80.921584478577202</v>
      </c>
      <c r="J126" s="13">
        <f t="shared" si="7"/>
        <v>10.581549609143586</v>
      </c>
      <c r="K126" s="16">
        <v>387</v>
      </c>
      <c r="L126" s="37">
        <f>Consumo!N126/Consumo!L126%-100</f>
        <v>33.412322274881518</v>
      </c>
      <c r="M126" s="13">
        <f t="shared" si="8"/>
        <v>0.36070703190062448</v>
      </c>
      <c r="N126" s="16">
        <v>394</v>
      </c>
    </row>
    <row r="127" spans="1:14" x14ac:dyDescent="0.3">
      <c r="A127" s="19">
        <v>4108403</v>
      </c>
      <c r="B127" s="7" t="s">
        <v>130</v>
      </c>
      <c r="C127" s="37">
        <f>Consumo!E127/Consumo!C127%-100</f>
        <v>64.642047295108512</v>
      </c>
      <c r="D127" s="13">
        <f t="shared" si="5"/>
        <v>1.0609137558461441</v>
      </c>
      <c r="E127" s="16">
        <v>263</v>
      </c>
      <c r="F127" s="37">
        <f>Consumo!H127/Consumo!F127%-100</f>
        <v>77.99882972498537</v>
      </c>
      <c r="G127" s="13">
        <f t="shared" si="6"/>
        <v>1.3016872611018826</v>
      </c>
      <c r="H127" s="16">
        <v>186</v>
      </c>
      <c r="I127" s="37">
        <f>Consumo!K127/Consumo!I127%-100</f>
        <v>-54.33884297520661</v>
      </c>
      <c r="J127" s="13">
        <f t="shared" si="7"/>
        <v>7.1055104314947286</v>
      </c>
      <c r="K127" s="16">
        <v>361</v>
      </c>
      <c r="L127" s="37">
        <f>Consumo!N127/Consumo!L127%-100</f>
        <v>256.54545454545456</v>
      </c>
      <c r="M127" s="13">
        <f t="shared" si="8"/>
        <v>2.7695695227462491</v>
      </c>
      <c r="N127" s="16">
        <v>201</v>
      </c>
    </row>
    <row r="128" spans="1:14" x14ac:dyDescent="0.3">
      <c r="A128" s="19">
        <v>4108452</v>
      </c>
      <c r="B128" s="7" t="s">
        <v>131</v>
      </c>
      <c r="C128" s="37">
        <f>Consumo!E128/Consumo!C128%-100</f>
        <v>100.44948012958596</v>
      </c>
      <c r="D128" s="13">
        <f t="shared" si="5"/>
        <v>1.6485900384707608</v>
      </c>
      <c r="E128" s="16">
        <v>141</v>
      </c>
      <c r="F128" s="37">
        <f>Consumo!H128/Consumo!F128%-100</f>
        <v>86.887412487498239</v>
      </c>
      <c r="G128" s="13">
        <f t="shared" si="6"/>
        <v>1.4500248065754209</v>
      </c>
      <c r="H128" s="16">
        <v>144</v>
      </c>
      <c r="I128" s="37">
        <f>Consumo!K128/Consumo!I128%-100</f>
        <v>-22.165451153324284</v>
      </c>
      <c r="J128" s="13">
        <f t="shared" si="7"/>
        <v>2.8984210146063329</v>
      </c>
      <c r="K128" s="16">
        <v>336</v>
      </c>
      <c r="L128" s="37">
        <f>Consumo!N128/Consumo!L128%-100</f>
        <v>92.577656675749324</v>
      </c>
      <c r="M128" s="13">
        <f t="shared" si="8"/>
        <v>0.99943402571957218</v>
      </c>
      <c r="N128" s="16">
        <v>198</v>
      </c>
    </row>
    <row r="129" spans="1:14" x14ac:dyDescent="0.3">
      <c r="A129" s="19">
        <v>4108502</v>
      </c>
      <c r="B129" s="7" t="s">
        <v>132</v>
      </c>
      <c r="C129" s="37">
        <f>Consumo!E129/Consumo!C129%-100</f>
        <v>25.811571201846775</v>
      </c>
      <c r="D129" s="13">
        <f t="shared" si="5"/>
        <v>0.42362289088751653</v>
      </c>
      <c r="E129" s="16">
        <v>383</v>
      </c>
      <c r="F129" s="37">
        <f>Consumo!H129/Consumo!F129%-100</f>
        <v>38.603696098562608</v>
      </c>
      <c r="G129" s="13">
        <f t="shared" si="6"/>
        <v>0.64423965872465938</v>
      </c>
      <c r="H129" s="16">
        <v>386</v>
      </c>
      <c r="I129" s="37">
        <f>Consumo!K129/Consumo!I129%-100</f>
        <v>15.767496241857359</v>
      </c>
      <c r="J129" s="13">
        <f t="shared" si="7"/>
        <v>-2.0618052003092986</v>
      </c>
      <c r="K129" s="16">
        <v>292</v>
      </c>
      <c r="L129" s="37">
        <f>Consumo!N129/Consumo!L129%-100</f>
        <v>142.23985890652557</v>
      </c>
      <c r="M129" s="13">
        <f t="shared" si="8"/>
        <v>1.5355687312613884</v>
      </c>
      <c r="N129" s="16">
        <v>395</v>
      </c>
    </row>
    <row r="130" spans="1:14" x14ac:dyDescent="0.3">
      <c r="A130" s="19">
        <v>4108551</v>
      </c>
      <c r="B130" s="7" t="s">
        <v>133</v>
      </c>
      <c r="C130" s="37">
        <f>Consumo!E130/Consumo!C130%-100</f>
        <v>80.050664977834089</v>
      </c>
      <c r="D130" s="13">
        <f t="shared" si="5"/>
        <v>1.3138020095790159</v>
      </c>
      <c r="E130" s="16">
        <v>208</v>
      </c>
      <c r="F130" s="37">
        <f>Consumo!H130/Consumo!F130%-100</f>
        <v>86.37274549098197</v>
      </c>
      <c r="G130" s="13">
        <f t="shared" si="6"/>
        <v>1.4414357613879878</v>
      </c>
      <c r="H130" s="16">
        <v>148</v>
      </c>
      <c r="I130" s="37">
        <f>Consumo!K130/Consumo!I130%-100</f>
        <v>176.92307692307691</v>
      </c>
      <c r="J130" s="13">
        <f t="shared" si="7"/>
        <v>-23.134993308979031</v>
      </c>
      <c r="K130" s="16">
        <v>133</v>
      </c>
      <c r="L130" s="37">
        <f>Consumo!N130/Consumo!L130%-100</f>
        <v>94.326241134751797</v>
      </c>
      <c r="M130" s="13">
        <f t="shared" si="8"/>
        <v>1.0183110946358056</v>
      </c>
      <c r="N130" s="16">
        <v>140</v>
      </c>
    </row>
    <row r="131" spans="1:14" x14ac:dyDescent="0.3">
      <c r="A131" s="19">
        <v>4108601</v>
      </c>
      <c r="B131" s="7" t="s">
        <v>134</v>
      </c>
      <c r="C131" s="37">
        <f>Consumo!E131/Consumo!C131%-100</f>
        <v>26.431916242357332</v>
      </c>
      <c r="D131" s="13">
        <f t="shared" si="5"/>
        <v>0.43380407502984464</v>
      </c>
      <c r="E131" s="16">
        <v>382</v>
      </c>
      <c r="F131" s="37">
        <f>Consumo!H131/Consumo!F131%-100</f>
        <v>43.730318934194599</v>
      </c>
      <c r="G131" s="13">
        <f t="shared" si="6"/>
        <v>0.72979555310339939</v>
      </c>
      <c r="H131" s="16">
        <v>369</v>
      </c>
      <c r="I131" s="37">
        <f>Consumo!K131/Consumo!I131%-100</f>
        <v>-54.967645594823296</v>
      </c>
      <c r="J131" s="13">
        <f t="shared" si="7"/>
        <v>7.1877345520023397</v>
      </c>
      <c r="K131" s="16">
        <v>363</v>
      </c>
      <c r="L131" s="37">
        <f>Consumo!N131/Consumo!L131%-100</f>
        <v>165.23547263122401</v>
      </c>
      <c r="M131" s="13">
        <f t="shared" si="8"/>
        <v>1.7838208433154181</v>
      </c>
      <c r="N131" s="16">
        <v>92</v>
      </c>
    </row>
    <row r="132" spans="1:14" x14ac:dyDescent="0.3">
      <c r="A132" s="19">
        <v>4108650</v>
      </c>
      <c r="B132" s="7" t="s">
        <v>135</v>
      </c>
      <c r="C132" s="37">
        <f>Consumo!E132/Consumo!C132%-100</f>
        <v>95.018564356435633</v>
      </c>
      <c r="D132" s="13">
        <f t="shared" ref="D132:D195" si="9">C132/C$4</f>
        <v>1.5594571367191639</v>
      </c>
      <c r="E132" s="16">
        <v>161</v>
      </c>
      <c r="F132" s="37">
        <f>Consumo!H132/Consumo!F132%-100</f>
        <v>380.76923076923077</v>
      </c>
      <c r="G132" s="13">
        <f t="shared" ref="G132:G195" si="10">F132/F$4</f>
        <v>6.3544858154852744</v>
      </c>
      <c r="H132" s="16">
        <v>2</v>
      </c>
      <c r="I132" s="37">
        <f>Consumo!K132/Consumo!I132%-100</f>
        <v>-71.160409556313994</v>
      </c>
      <c r="J132" s="13">
        <f t="shared" ref="J132:J195" si="11">I132/I$4</f>
        <v>9.3051490375408328</v>
      </c>
      <c r="K132" s="16">
        <v>382</v>
      </c>
      <c r="L132" s="37">
        <f>Consumo!N132/Consumo!L132%-100</f>
        <v>186.08923884514434</v>
      </c>
      <c r="M132" s="13">
        <f t="shared" ref="M132:M195" si="12">L132/L$4</f>
        <v>2.008950364486942</v>
      </c>
      <c r="N132" s="16">
        <v>150</v>
      </c>
    </row>
    <row r="133" spans="1:14" x14ac:dyDescent="0.3">
      <c r="A133" s="19">
        <v>4108700</v>
      </c>
      <c r="B133" s="7" t="s">
        <v>136</v>
      </c>
      <c r="C133" s="37">
        <f>Consumo!E133/Consumo!C133%-100</f>
        <v>43.495690519142101</v>
      </c>
      <c r="D133" s="13">
        <f t="shared" si="9"/>
        <v>0.71385697580275109</v>
      </c>
      <c r="E133" s="16">
        <v>346</v>
      </c>
      <c r="F133" s="37">
        <f>Consumo!H133/Consumo!F133%-100</f>
        <v>41.458474004051311</v>
      </c>
      <c r="G133" s="13">
        <f t="shared" si="10"/>
        <v>0.69188175856067013</v>
      </c>
      <c r="H133" s="16">
        <v>374</v>
      </c>
      <c r="I133" s="37">
        <f>Consumo!K133/Consumo!I133%-100</f>
        <v>-8.5308056872037952</v>
      </c>
      <c r="J133" s="13">
        <f t="shared" si="11"/>
        <v>1.1155137923554701</v>
      </c>
      <c r="K133" s="16">
        <v>315</v>
      </c>
      <c r="L133" s="37">
        <f>Consumo!N133/Consumo!L133%-100</f>
        <v>87.019230769230774</v>
      </c>
      <c r="M133" s="13">
        <f t="shared" si="12"/>
        <v>0.93942732237566484</v>
      </c>
      <c r="N133" s="16">
        <v>88</v>
      </c>
    </row>
    <row r="134" spans="1:14" x14ac:dyDescent="0.3">
      <c r="A134" s="19">
        <v>4108809</v>
      </c>
      <c r="B134" s="7" t="s">
        <v>137</v>
      </c>
      <c r="C134" s="37">
        <f>Consumo!E134/Consumo!C134%-100</f>
        <v>62.615878147970392</v>
      </c>
      <c r="D134" s="13">
        <f t="shared" si="9"/>
        <v>1.0276600021391118</v>
      </c>
      <c r="E134" s="16">
        <v>275</v>
      </c>
      <c r="F134" s="37">
        <f>Consumo!H134/Consumo!F134%-100</f>
        <v>74.994135585268594</v>
      </c>
      <c r="G134" s="13">
        <f t="shared" si="10"/>
        <v>1.2515432769040795</v>
      </c>
      <c r="H134" s="16">
        <v>202</v>
      </c>
      <c r="I134" s="37">
        <f>Consumo!K134/Consumo!I134%-100</f>
        <v>26.733356329768881</v>
      </c>
      <c r="J134" s="13">
        <f t="shared" si="11"/>
        <v>-3.4957340250455737</v>
      </c>
      <c r="K134" s="16">
        <v>280</v>
      </c>
      <c r="L134" s="37">
        <f>Consumo!N134/Consumo!L134%-100</f>
        <v>126.24277456647397</v>
      </c>
      <c r="M134" s="13">
        <f t="shared" si="12"/>
        <v>1.3628701452758851</v>
      </c>
      <c r="N134" s="16">
        <v>367</v>
      </c>
    </row>
    <row r="135" spans="1:14" x14ac:dyDescent="0.3">
      <c r="A135" s="19">
        <v>4108908</v>
      </c>
      <c r="B135" s="7" t="s">
        <v>138</v>
      </c>
      <c r="C135" s="37">
        <f>Consumo!E135/Consumo!C135%-100</f>
        <v>99.607244163211874</v>
      </c>
      <c r="D135" s="13">
        <f t="shared" si="9"/>
        <v>1.6347671513595994</v>
      </c>
      <c r="E135" s="16">
        <v>147</v>
      </c>
      <c r="F135" s="37">
        <f>Consumo!H135/Consumo!F135%-100</f>
        <v>81.855791962174919</v>
      </c>
      <c r="G135" s="13">
        <f t="shared" si="10"/>
        <v>1.3660543628699802</v>
      </c>
      <c r="H135" s="16">
        <v>164</v>
      </c>
      <c r="I135" s="37">
        <f>Consumo!K135/Consumo!I135%-100</f>
        <v>370.98976109215016</v>
      </c>
      <c r="J135" s="13">
        <f t="shared" si="11"/>
        <v>-48.511736229289617</v>
      </c>
      <c r="K135" s="16">
        <v>72</v>
      </c>
      <c r="L135" s="37">
        <f>Consumo!N135/Consumo!L135%-100</f>
        <v>225.60975609756099</v>
      </c>
      <c r="M135" s="13">
        <f t="shared" si="12"/>
        <v>2.4355992026017774</v>
      </c>
      <c r="N135" s="16">
        <v>182</v>
      </c>
    </row>
    <row r="136" spans="1:14" x14ac:dyDescent="0.3">
      <c r="A136" s="19">
        <v>4108957</v>
      </c>
      <c r="B136" s="7" t="s">
        <v>139</v>
      </c>
      <c r="C136" s="37">
        <f>Consumo!E136/Consumo!C136%-100</f>
        <v>146.59406363442238</v>
      </c>
      <c r="D136" s="13">
        <f t="shared" si="9"/>
        <v>2.405920993268297</v>
      </c>
      <c r="E136" s="16">
        <v>61</v>
      </c>
      <c r="F136" s="37">
        <f>Consumo!H136/Consumo!F136%-100</f>
        <v>125.13966480446928</v>
      </c>
      <c r="G136" s="13">
        <f t="shared" si="10"/>
        <v>2.0883993786685986</v>
      </c>
      <c r="H136" s="16">
        <v>40</v>
      </c>
      <c r="I136" s="37">
        <f>Consumo!K136/Consumo!I136%-100</f>
        <v>88.178137651821856</v>
      </c>
      <c r="J136" s="13">
        <f t="shared" si="11"/>
        <v>-11.530438312804653</v>
      </c>
      <c r="K136" s="16">
        <v>203</v>
      </c>
      <c r="L136" s="37">
        <f>Consumo!N136/Consumo!L136%-100</f>
        <v>185.77075098814231</v>
      </c>
      <c r="M136" s="13">
        <f t="shared" si="12"/>
        <v>2.005512087774223</v>
      </c>
      <c r="N136" s="16">
        <v>53</v>
      </c>
    </row>
    <row r="137" spans="1:14" x14ac:dyDescent="0.3">
      <c r="A137" s="19">
        <v>4109005</v>
      </c>
      <c r="B137" s="7" t="s">
        <v>140</v>
      </c>
      <c r="C137" s="37">
        <f>Consumo!E137/Consumo!C137%-100</f>
        <v>85.818422796553989</v>
      </c>
      <c r="D137" s="13">
        <f t="shared" si="9"/>
        <v>1.4084632071480498</v>
      </c>
      <c r="E137" s="16">
        <v>187</v>
      </c>
      <c r="F137" s="37">
        <f>Consumo!H137/Consumo!F137%-100</f>
        <v>50.523560209424062</v>
      </c>
      <c r="G137" s="13">
        <f t="shared" si="10"/>
        <v>0.84316489031955921</v>
      </c>
      <c r="H137" s="16">
        <v>350</v>
      </c>
      <c r="I137" s="37">
        <f>Consumo!K137/Consumo!I137%-100</f>
        <v>1255.9055118110236</v>
      </c>
      <c r="J137" s="13">
        <f t="shared" si="11"/>
        <v>-164.22597954867521</v>
      </c>
      <c r="K137" s="16">
        <v>26</v>
      </c>
      <c r="L137" s="37">
        <f>Consumo!N137/Consumo!L137%-100</f>
        <v>123.14814814814812</v>
      </c>
      <c r="M137" s="13">
        <f t="shared" si="12"/>
        <v>1.3294617068856345</v>
      </c>
      <c r="N137" s="16">
        <v>398</v>
      </c>
    </row>
    <row r="138" spans="1:14" x14ac:dyDescent="0.3">
      <c r="A138" s="19">
        <v>4109104</v>
      </c>
      <c r="B138" s="7" t="s">
        <v>141</v>
      </c>
      <c r="C138" s="37">
        <f>Consumo!E138/Consumo!C138%-100</f>
        <v>43.797643797643786</v>
      </c>
      <c r="D138" s="13">
        <f t="shared" si="9"/>
        <v>0.71881267260057702</v>
      </c>
      <c r="E138" s="16">
        <v>344</v>
      </c>
      <c r="F138" s="37">
        <f>Consumo!H138/Consumo!F138%-100</f>
        <v>56.038647342995176</v>
      </c>
      <c r="G138" s="13">
        <f t="shared" si="10"/>
        <v>0.93520369001627812</v>
      </c>
      <c r="H138" s="16">
        <v>318</v>
      </c>
      <c r="I138" s="37">
        <f>Consumo!K138/Consumo!I138%-100</f>
        <v>-36.744186046511622</v>
      </c>
      <c r="J138" s="13">
        <f t="shared" si="11"/>
        <v>4.8047802079517625</v>
      </c>
      <c r="K138" s="16">
        <v>345</v>
      </c>
      <c r="L138" s="37">
        <f>Consumo!N138/Consumo!L138%-100</f>
        <v>152.21238938053099</v>
      </c>
      <c r="M138" s="13">
        <f t="shared" si="12"/>
        <v>1.6432284694329333</v>
      </c>
      <c r="N138" s="16">
        <v>135</v>
      </c>
    </row>
    <row r="139" spans="1:14" x14ac:dyDescent="0.3">
      <c r="A139" s="19">
        <v>4109203</v>
      </c>
      <c r="B139" s="7" t="s">
        <v>142</v>
      </c>
      <c r="C139" s="37">
        <f>Consumo!E139/Consumo!C139%-100</f>
        <v>157.79816513761466</v>
      </c>
      <c r="D139" s="13">
        <f t="shared" si="9"/>
        <v>2.589804176181234</v>
      </c>
      <c r="E139" s="16">
        <v>50</v>
      </c>
      <c r="F139" s="37">
        <f>Consumo!H139/Consumo!F139%-100</f>
        <v>53.658536585365852</v>
      </c>
      <c r="G139" s="13">
        <f t="shared" si="10"/>
        <v>0.89548309594914421</v>
      </c>
      <c r="H139" s="16">
        <v>331</v>
      </c>
      <c r="I139" s="37">
        <f>Consumo!K139/Consumo!I139%-100</f>
        <v>157.40740740740739</v>
      </c>
      <c r="J139" s="13">
        <f t="shared" si="11"/>
        <v>-20.583065705653649</v>
      </c>
      <c r="K139" s="16">
        <v>143</v>
      </c>
      <c r="L139" s="37">
        <f>Consumo!N139/Consumo!L139%-100</f>
        <v>133.84223918575063</v>
      </c>
      <c r="M139" s="13">
        <f t="shared" si="12"/>
        <v>1.4449111451292189</v>
      </c>
      <c r="N139" s="16">
        <v>11</v>
      </c>
    </row>
    <row r="140" spans="1:14" x14ac:dyDescent="0.3">
      <c r="A140" s="19">
        <v>4109302</v>
      </c>
      <c r="B140" s="7" t="s">
        <v>143</v>
      </c>
      <c r="C140" s="37">
        <f>Consumo!E140/Consumo!C140%-100</f>
        <v>61.752310536044376</v>
      </c>
      <c r="D140" s="13">
        <f t="shared" si="9"/>
        <v>1.0134870172642214</v>
      </c>
      <c r="E140" s="16">
        <v>282</v>
      </c>
      <c r="F140" s="37">
        <f>Consumo!H140/Consumo!F140%-100</f>
        <v>51.258936897730791</v>
      </c>
      <c r="G140" s="13">
        <f t="shared" si="10"/>
        <v>0.85543725992632436</v>
      </c>
      <c r="H140" s="16">
        <v>342</v>
      </c>
      <c r="I140" s="37">
        <f>Consumo!K140/Consumo!I140%-100</f>
        <v>-4.885993485342027</v>
      </c>
      <c r="J140" s="13">
        <f t="shared" si="11"/>
        <v>0.6389071937757993</v>
      </c>
      <c r="K140" s="16">
        <v>313</v>
      </c>
      <c r="L140" s="37">
        <f>Consumo!N140/Consumo!L140%-100</f>
        <v>54.052802223251518</v>
      </c>
      <c r="M140" s="13">
        <f t="shared" si="12"/>
        <v>0.58353399370022296</v>
      </c>
      <c r="N140" s="16">
        <v>146</v>
      </c>
    </row>
    <row r="141" spans="1:14" x14ac:dyDescent="0.3">
      <c r="A141" s="19">
        <v>4109401</v>
      </c>
      <c r="B141" s="7" t="s">
        <v>144</v>
      </c>
      <c r="C141" s="37">
        <f>Consumo!E141/Consumo!C141%-100</f>
        <v>63.736119819984282</v>
      </c>
      <c r="D141" s="13">
        <f t="shared" si="9"/>
        <v>1.046045555342368</v>
      </c>
      <c r="E141" s="16">
        <v>266</v>
      </c>
      <c r="F141" s="37">
        <f>Consumo!H141/Consumo!F141%-100</f>
        <v>59.629098878867069</v>
      </c>
      <c r="G141" s="13">
        <f t="shared" si="10"/>
        <v>0.99512311499133033</v>
      </c>
      <c r="H141" s="16">
        <v>293</v>
      </c>
      <c r="I141" s="37">
        <f>Consumo!K141/Consumo!I141%-100</f>
        <v>47.560239954422059</v>
      </c>
      <c r="J141" s="13">
        <f t="shared" si="11"/>
        <v>-6.2191199263247352</v>
      </c>
      <c r="K141" s="16">
        <v>249</v>
      </c>
      <c r="L141" s="37">
        <f>Consumo!N141/Consumo!L141%-100</f>
        <v>142.59800595082737</v>
      </c>
      <c r="M141" s="13">
        <f t="shared" si="12"/>
        <v>1.539435153842593</v>
      </c>
      <c r="N141" s="16">
        <v>383</v>
      </c>
    </row>
    <row r="142" spans="1:14" x14ac:dyDescent="0.3">
      <c r="A142" s="19">
        <v>4109500</v>
      </c>
      <c r="B142" s="7" t="s">
        <v>145</v>
      </c>
      <c r="C142" s="37">
        <f>Consumo!E142/Consumo!C142%-100</f>
        <v>54.97355829765803</v>
      </c>
      <c r="D142" s="13">
        <f t="shared" si="9"/>
        <v>0.90223324672157479</v>
      </c>
      <c r="E142" s="16">
        <v>302</v>
      </c>
      <c r="F142" s="37">
        <f>Consumo!H142/Consumo!F142%-100</f>
        <v>34.505761067313529</v>
      </c>
      <c r="G142" s="13">
        <f t="shared" si="10"/>
        <v>0.57585107077009734</v>
      </c>
      <c r="H142" s="16">
        <v>395</v>
      </c>
      <c r="I142" s="37">
        <f>Consumo!K142/Consumo!I142%-100</f>
        <v>67.391304347826093</v>
      </c>
      <c r="J142" s="13">
        <f t="shared" si="11"/>
        <v>-8.8122895118322795</v>
      </c>
      <c r="K142" s="16">
        <v>226</v>
      </c>
      <c r="L142" s="37">
        <f>Consumo!N142/Consumo!L142%-100</f>
        <v>70.63106796116503</v>
      </c>
      <c r="M142" s="13">
        <f t="shared" si="12"/>
        <v>0.76250679837947521</v>
      </c>
      <c r="N142" s="16">
        <v>134</v>
      </c>
    </row>
    <row r="143" spans="1:14" x14ac:dyDescent="0.3">
      <c r="A143" s="19">
        <v>4109609</v>
      </c>
      <c r="B143" s="7" t="s">
        <v>146</v>
      </c>
      <c r="C143" s="37">
        <f>Consumo!E143/Consumo!C143%-100</f>
        <v>48.952510101289647</v>
      </c>
      <c r="D143" s="13">
        <f t="shared" si="9"/>
        <v>0.80341501426402695</v>
      </c>
      <c r="E143" s="16">
        <v>329</v>
      </c>
      <c r="F143" s="37">
        <f>Consumo!H143/Consumo!F143%-100</f>
        <v>52.336044921171975</v>
      </c>
      <c r="G143" s="13">
        <f t="shared" si="10"/>
        <v>0.87341262952978516</v>
      </c>
      <c r="H143" s="16">
        <v>336</v>
      </c>
      <c r="I143" s="37">
        <f>Consumo!K143/Consumo!I143%-100</f>
        <v>-85.061613578237626</v>
      </c>
      <c r="J143" s="13">
        <f t="shared" si="11"/>
        <v>11.122912257732757</v>
      </c>
      <c r="K143" s="16">
        <v>392</v>
      </c>
      <c r="L143" s="37">
        <f>Consumo!N143/Consumo!L143%-100</f>
        <v>59.913365219745515</v>
      </c>
      <c r="M143" s="13">
        <f t="shared" si="12"/>
        <v>0.64680245694383254</v>
      </c>
      <c r="N143" s="16">
        <v>350</v>
      </c>
    </row>
    <row r="144" spans="1:14" x14ac:dyDescent="0.3">
      <c r="A144" s="19">
        <v>4109658</v>
      </c>
      <c r="B144" s="7" t="s">
        <v>147</v>
      </c>
      <c r="C144" s="37">
        <f>Consumo!E144/Consumo!C144%-100</f>
        <v>145.64755838641187</v>
      </c>
      <c r="D144" s="13">
        <f t="shared" si="9"/>
        <v>2.3903868250354958</v>
      </c>
      <c r="E144" s="16">
        <v>63</v>
      </c>
      <c r="F144" s="37">
        <f>Consumo!H144/Consumo!F144%-100</f>
        <v>96.028368794326241</v>
      </c>
      <c r="G144" s="13">
        <f t="shared" si="10"/>
        <v>1.6025741002102127</v>
      </c>
      <c r="H144" s="16">
        <v>102</v>
      </c>
      <c r="I144" s="37">
        <f>Consumo!K144/Consumo!I144%-100</f>
        <v>163.97124887690921</v>
      </c>
      <c r="J144" s="13">
        <f t="shared" si="11"/>
        <v>-21.441373344877825</v>
      </c>
      <c r="K144" s="16">
        <v>138</v>
      </c>
      <c r="L144" s="37">
        <f>Consumo!N144/Consumo!L144%-100</f>
        <v>51.825842696629223</v>
      </c>
      <c r="M144" s="13">
        <f t="shared" si="12"/>
        <v>0.55949256507990131</v>
      </c>
      <c r="N144" s="16">
        <v>58</v>
      </c>
    </row>
    <row r="145" spans="1:14" x14ac:dyDescent="0.3">
      <c r="A145" s="19">
        <v>4109708</v>
      </c>
      <c r="B145" s="7" t="s">
        <v>148</v>
      </c>
      <c r="C145" s="37">
        <f>Consumo!E145/Consumo!C145%-100</f>
        <v>148.95542455269418</v>
      </c>
      <c r="D145" s="13">
        <f t="shared" si="9"/>
        <v>2.4446759582723465</v>
      </c>
      <c r="E145" s="16">
        <v>58</v>
      </c>
      <c r="F145" s="37">
        <f>Consumo!H145/Consumo!F145%-100</f>
        <v>76.78711704634722</v>
      </c>
      <c r="G145" s="13">
        <f t="shared" si="10"/>
        <v>1.2814655351675297</v>
      </c>
      <c r="H145" s="16">
        <v>189</v>
      </c>
      <c r="I145" s="37">
        <f>Consumo!K145/Consumo!I145%-100</f>
        <v>264.82558139534882</v>
      </c>
      <c r="J145" s="13">
        <f t="shared" si="11"/>
        <v>-34.629388998766267</v>
      </c>
      <c r="K145" s="16">
        <v>101</v>
      </c>
      <c r="L145" s="37">
        <f>Consumo!N145/Consumo!L145%-100</f>
        <v>491.11675126903549</v>
      </c>
      <c r="M145" s="13">
        <f t="shared" si="12"/>
        <v>5.301914192301056</v>
      </c>
      <c r="N145" s="16">
        <v>194</v>
      </c>
    </row>
    <row r="146" spans="1:14" x14ac:dyDescent="0.3">
      <c r="A146" s="19">
        <v>4109757</v>
      </c>
      <c r="B146" s="7" t="s">
        <v>149</v>
      </c>
      <c r="C146" s="37">
        <f>Consumo!E146/Consumo!C146%-100</f>
        <v>16.722408026755843</v>
      </c>
      <c r="D146" s="13">
        <f t="shared" si="9"/>
        <v>0.27445035311868471</v>
      </c>
      <c r="E146" s="16">
        <v>391</v>
      </c>
      <c r="F146" s="37">
        <f>Consumo!H146/Consumo!F146%-100</f>
        <v>88.540925266903912</v>
      </c>
      <c r="G146" s="13">
        <f t="shared" si="10"/>
        <v>1.477619534965712</v>
      </c>
      <c r="H146" s="16">
        <v>134</v>
      </c>
      <c r="I146" s="37">
        <f>Consumo!K146/Consumo!I146%-100</f>
        <v>-5.4613935969868095</v>
      </c>
      <c r="J146" s="13">
        <f t="shared" si="11"/>
        <v>0.71414824183125225</v>
      </c>
      <c r="K146" s="16">
        <v>314</v>
      </c>
      <c r="L146" s="37">
        <f>Consumo!N146/Consumo!L146%-100</f>
        <v>114.66458658346335</v>
      </c>
      <c r="M146" s="13">
        <f t="shared" si="12"/>
        <v>1.237876324499803</v>
      </c>
      <c r="N146" s="16">
        <v>163</v>
      </c>
    </row>
    <row r="147" spans="1:14" x14ac:dyDescent="0.3">
      <c r="A147" s="19">
        <v>4109807</v>
      </c>
      <c r="B147" s="7" t="s">
        <v>150</v>
      </c>
      <c r="C147" s="37">
        <f>Consumo!E147/Consumo!C147%-100</f>
        <v>92.124576726881656</v>
      </c>
      <c r="D147" s="13">
        <f t="shared" si="9"/>
        <v>1.5119606322934027</v>
      </c>
      <c r="E147" s="16">
        <v>170</v>
      </c>
      <c r="F147" s="37">
        <f>Consumo!H147/Consumo!F147%-100</f>
        <v>62.894483562129579</v>
      </c>
      <c r="G147" s="13">
        <f t="shared" si="10"/>
        <v>1.0496176459963058</v>
      </c>
      <c r="H147" s="16">
        <v>275</v>
      </c>
      <c r="I147" s="37">
        <f>Consumo!K147/Consumo!I147%-100</f>
        <v>137.66525318034422</v>
      </c>
      <c r="J147" s="13">
        <f t="shared" si="11"/>
        <v>-18.001522280730516</v>
      </c>
      <c r="K147" s="16">
        <v>158</v>
      </c>
      <c r="L147" s="37">
        <f>Consumo!N147/Consumo!L147%-100</f>
        <v>143.61170592433976</v>
      </c>
      <c r="M147" s="13">
        <f t="shared" si="12"/>
        <v>1.5503786825705641</v>
      </c>
      <c r="N147" s="16">
        <v>375</v>
      </c>
    </row>
    <row r="148" spans="1:14" x14ac:dyDescent="0.3">
      <c r="A148" s="19">
        <v>4109906</v>
      </c>
      <c r="B148" s="7" t="s">
        <v>151</v>
      </c>
      <c r="C148" s="37">
        <f>Consumo!E148/Consumo!C148%-100</f>
        <v>124.51219512195121</v>
      </c>
      <c r="D148" s="13">
        <f t="shared" si="9"/>
        <v>2.0435104719443657</v>
      </c>
      <c r="E148" s="16">
        <v>87</v>
      </c>
      <c r="F148" s="37">
        <f>Consumo!H148/Consumo!F148%-100</f>
        <v>59.403592002710951</v>
      </c>
      <c r="G148" s="13">
        <f t="shared" si="10"/>
        <v>0.99135973252753851</v>
      </c>
      <c r="H148" s="16">
        <v>295</v>
      </c>
      <c r="I148" s="37">
        <f>Consumo!K148/Consumo!I148%-100</f>
        <v>1164.4710578842316</v>
      </c>
      <c r="J148" s="13">
        <f t="shared" si="11"/>
        <v>-152.26973553237769</v>
      </c>
      <c r="K148" s="16">
        <v>28</v>
      </c>
      <c r="L148" s="37">
        <f>Consumo!N148/Consumo!L148%-100</f>
        <v>108.31739961759081</v>
      </c>
      <c r="M148" s="13">
        <f t="shared" si="12"/>
        <v>1.1693544494699017</v>
      </c>
      <c r="N148" s="16">
        <v>259</v>
      </c>
    </row>
    <row r="149" spans="1:14" x14ac:dyDescent="0.3">
      <c r="A149" s="19">
        <v>4110003</v>
      </c>
      <c r="B149" s="7" t="s">
        <v>152</v>
      </c>
      <c r="C149" s="37">
        <f>Consumo!E149/Consumo!C149%-100</f>
        <v>120.95307384503457</v>
      </c>
      <c r="D149" s="13">
        <f t="shared" si="9"/>
        <v>1.9850977068880944</v>
      </c>
      <c r="E149" s="16">
        <v>96</v>
      </c>
      <c r="F149" s="37">
        <f>Consumo!H149/Consumo!F149%-100</f>
        <v>99.543726235741445</v>
      </c>
      <c r="G149" s="13">
        <f t="shared" si="10"/>
        <v>1.6612403137398764</v>
      </c>
      <c r="H149" s="16">
        <v>93</v>
      </c>
      <c r="I149" s="37">
        <f>Consumo!K149/Consumo!I149%-100</f>
        <v>20.913593835993382</v>
      </c>
      <c r="J149" s="13">
        <f t="shared" si="11"/>
        <v>-2.7347243891353727</v>
      </c>
      <c r="K149" s="16">
        <v>287</v>
      </c>
      <c r="L149" s="37">
        <f>Consumo!N149/Consumo!L149%-100</f>
        <v>629.37853107344631</v>
      </c>
      <c r="M149" s="13">
        <f t="shared" si="12"/>
        <v>6.79453705784905</v>
      </c>
      <c r="N149" s="16">
        <v>64</v>
      </c>
    </row>
    <row r="150" spans="1:14" x14ac:dyDescent="0.3">
      <c r="A150" s="19">
        <v>4110052</v>
      </c>
      <c r="B150" s="7" t="s">
        <v>153</v>
      </c>
      <c r="C150" s="37">
        <f>Consumo!E150/Consumo!C150%-100</f>
        <v>73.493975903614455</v>
      </c>
      <c r="D150" s="13">
        <f t="shared" si="9"/>
        <v>1.2061927688028178</v>
      </c>
      <c r="E150" s="16">
        <v>230</v>
      </c>
      <c r="F150" s="37">
        <f>Consumo!H150/Consumo!F150%-100</f>
        <v>103.66748166259168</v>
      </c>
      <c r="G150" s="13">
        <f t="shared" si="10"/>
        <v>1.730059806621463</v>
      </c>
      <c r="H150" s="16">
        <v>79</v>
      </c>
      <c r="I150" s="37">
        <f>Consumo!K150/Consumo!I150%-100</f>
        <v>211.76470588235293</v>
      </c>
      <c r="J150" s="13">
        <f t="shared" si="11"/>
        <v>-27.690989433765186</v>
      </c>
      <c r="K150" s="16">
        <v>118</v>
      </c>
      <c r="L150" s="37">
        <f>Consumo!N150/Consumo!L150%-100</f>
        <v>113.17365269461078</v>
      </c>
      <c r="M150" s="13">
        <f t="shared" si="12"/>
        <v>1.2217807555242708</v>
      </c>
      <c r="N150" s="16">
        <v>262</v>
      </c>
    </row>
    <row r="151" spans="1:14" x14ac:dyDescent="0.3">
      <c r="A151" s="19">
        <v>4110078</v>
      </c>
      <c r="B151" s="7" t="s">
        <v>154</v>
      </c>
      <c r="C151" s="37">
        <f>Consumo!E151/Consumo!C151%-100</f>
        <v>65.569310297918634</v>
      </c>
      <c r="D151" s="13">
        <f t="shared" si="9"/>
        <v>1.076132117827741</v>
      </c>
      <c r="E151" s="16">
        <v>261</v>
      </c>
      <c r="F151" s="37">
        <f>Consumo!H151/Consumo!F151%-100</f>
        <v>93.688566994309383</v>
      </c>
      <c r="G151" s="13">
        <f t="shared" si="10"/>
        <v>1.5635262041414646</v>
      </c>
      <c r="H151" s="16">
        <v>113</v>
      </c>
      <c r="I151" s="37">
        <f>Consumo!K151/Consumo!I151%-100</f>
        <v>198.14814814814815</v>
      </c>
      <c r="J151" s="13">
        <f t="shared" si="11"/>
        <v>-25.910447417705182</v>
      </c>
      <c r="K151" s="16">
        <v>126</v>
      </c>
      <c r="L151" s="37">
        <f>Consumo!N151/Consumo!L151%-100</f>
        <v>98.442789438050113</v>
      </c>
      <c r="M151" s="13">
        <f t="shared" si="12"/>
        <v>1.0627518224589827</v>
      </c>
      <c r="N151" s="16">
        <v>392</v>
      </c>
    </row>
    <row r="152" spans="1:14" x14ac:dyDescent="0.3">
      <c r="A152" s="19">
        <v>4110102</v>
      </c>
      <c r="B152" s="7" t="s">
        <v>155</v>
      </c>
      <c r="C152" s="37">
        <f>Consumo!E152/Consumo!C152%-100</f>
        <v>61.915627487397188</v>
      </c>
      <c r="D152" s="13">
        <f t="shared" si="9"/>
        <v>1.0161673964833704</v>
      </c>
      <c r="E152" s="16">
        <v>280</v>
      </c>
      <c r="F152" s="37">
        <f>Consumo!H152/Consumo!F152%-100</f>
        <v>78.265394622723335</v>
      </c>
      <c r="G152" s="13">
        <f t="shared" si="10"/>
        <v>1.3061358423545226</v>
      </c>
      <c r="H152" s="16">
        <v>184</v>
      </c>
      <c r="I152" s="37">
        <f>Consumo!K152/Consumo!I152%-100</f>
        <v>29.749154453213094</v>
      </c>
      <c r="J152" s="13">
        <f t="shared" si="11"/>
        <v>-3.8900888521292583</v>
      </c>
      <c r="K152" s="16">
        <v>272</v>
      </c>
      <c r="L152" s="37">
        <f>Consumo!N152/Consumo!L152%-100</f>
        <v>189.76180526535728</v>
      </c>
      <c r="M152" s="13">
        <f t="shared" si="12"/>
        <v>2.048598028662886</v>
      </c>
      <c r="N152" s="16">
        <v>202</v>
      </c>
    </row>
    <row r="153" spans="1:14" x14ac:dyDescent="0.3">
      <c r="A153" s="19">
        <v>4110201</v>
      </c>
      <c r="B153" s="7" t="s">
        <v>156</v>
      </c>
      <c r="C153" s="37">
        <f>Consumo!E153/Consumo!C153%-100</f>
        <v>59.576191118909435</v>
      </c>
      <c r="D153" s="13">
        <f t="shared" si="9"/>
        <v>0.97777226006504703</v>
      </c>
      <c r="E153" s="16">
        <v>288</v>
      </c>
      <c r="F153" s="37">
        <f>Consumo!H153/Consumo!F153%-100</f>
        <v>104.79505027068834</v>
      </c>
      <c r="G153" s="13">
        <f t="shared" si="10"/>
        <v>1.7488772901446501</v>
      </c>
      <c r="H153" s="16">
        <v>76</v>
      </c>
      <c r="I153" s="37">
        <f>Consumo!K153/Consumo!I153%-100</f>
        <v>21.709448388858561</v>
      </c>
      <c r="J153" s="13">
        <f t="shared" si="11"/>
        <v>-2.8387927225357785</v>
      </c>
      <c r="K153" s="16">
        <v>285</v>
      </c>
      <c r="L153" s="37">
        <f>Consumo!N153/Consumo!L153%-100</f>
        <v>288.83248730964465</v>
      </c>
      <c r="M153" s="13">
        <f t="shared" si="12"/>
        <v>3.1181283466866159</v>
      </c>
      <c r="N153" s="16">
        <v>356</v>
      </c>
    </row>
    <row r="154" spans="1:14" x14ac:dyDescent="0.3">
      <c r="A154" s="19">
        <v>4110300</v>
      </c>
      <c r="B154" s="7" t="s">
        <v>157</v>
      </c>
      <c r="C154" s="37">
        <f>Consumo!E154/Consumo!C154%-100</f>
        <v>183.73205741626793</v>
      </c>
      <c r="D154" s="13">
        <f t="shared" si="9"/>
        <v>3.01543461661961</v>
      </c>
      <c r="E154" s="16">
        <v>32</v>
      </c>
      <c r="F154" s="37">
        <f>Consumo!H154/Consumo!F154%-100</f>
        <v>79.65517241379311</v>
      </c>
      <c r="G154" s="13">
        <f t="shared" si="10"/>
        <v>1.3293292165727815</v>
      </c>
      <c r="H154" s="16">
        <v>177</v>
      </c>
      <c r="I154" s="37">
        <f>Consumo!K154/Consumo!I154%-100</f>
        <v>3864.705882352941</v>
      </c>
      <c r="J154" s="13">
        <f t="shared" si="11"/>
        <v>-505.36055716621462</v>
      </c>
      <c r="K154" s="16">
        <v>7</v>
      </c>
      <c r="L154" s="37">
        <f>Consumo!N154/Consumo!L154%-100</f>
        <v>81.987577639751549</v>
      </c>
      <c r="M154" s="13">
        <f t="shared" si="12"/>
        <v>0.88510746244625271</v>
      </c>
      <c r="N154" s="16">
        <v>295</v>
      </c>
    </row>
    <row r="155" spans="1:14" x14ac:dyDescent="0.3">
      <c r="A155" s="19">
        <v>4110409</v>
      </c>
      <c r="B155" s="7" t="s">
        <v>158</v>
      </c>
      <c r="C155" s="37">
        <f>Consumo!E155/Consumo!C155%-100</f>
        <v>162.13235294117646</v>
      </c>
      <c r="D155" s="13">
        <f t="shared" si="9"/>
        <v>2.6609374346968138</v>
      </c>
      <c r="E155" s="16">
        <v>44</v>
      </c>
      <c r="F155" s="37">
        <f>Consumo!H155/Consumo!F155%-100</f>
        <v>91.028806584362144</v>
      </c>
      <c r="G155" s="13">
        <f t="shared" si="10"/>
        <v>1.5191386632588815</v>
      </c>
      <c r="H155" s="16">
        <v>126</v>
      </c>
      <c r="I155" s="37">
        <f>Consumo!K155/Consumo!I155%-100</f>
        <v>475.57093425605535</v>
      </c>
      <c r="J155" s="13">
        <f t="shared" si="11"/>
        <v>-62.187084767592928</v>
      </c>
      <c r="K155" s="16">
        <v>62</v>
      </c>
      <c r="L155" s="37">
        <f>Consumo!N155/Consumo!L155%-100</f>
        <v>74.666666666666657</v>
      </c>
      <c r="M155" s="13">
        <f t="shared" si="12"/>
        <v>0.80607362438539532</v>
      </c>
      <c r="N155" s="16">
        <v>266</v>
      </c>
    </row>
    <row r="156" spans="1:14" x14ac:dyDescent="0.3">
      <c r="A156" s="19">
        <v>4110508</v>
      </c>
      <c r="B156" s="7" t="s">
        <v>159</v>
      </c>
      <c r="C156" s="37">
        <f>Consumo!E156/Consumo!C156%-100</f>
        <v>180.49810046433095</v>
      </c>
      <c r="D156" s="13">
        <f t="shared" si="9"/>
        <v>2.9623584910993119</v>
      </c>
      <c r="E156" s="16">
        <v>35</v>
      </c>
      <c r="F156" s="37">
        <f>Consumo!H156/Consumo!F156%-100</f>
        <v>113.80782918149464</v>
      </c>
      <c r="G156" s="13">
        <f t="shared" si="10"/>
        <v>1.8992874890757017</v>
      </c>
      <c r="H156" s="16">
        <v>55</v>
      </c>
      <c r="I156" s="37">
        <f>Consumo!K156/Consumo!I156%-100</f>
        <v>148.11507936507937</v>
      </c>
      <c r="J156" s="13">
        <f t="shared" si="11"/>
        <v>-19.367972961265274</v>
      </c>
      <c r="K156" s="16">
        <v>149</v>
      </c>
      <c r="L156" s="37">
        <f>Consumo!N156/Consumo!L156%-100</f>
        <v>190</v>
      </c>
      <c r="M156" s="13">
        <f t="shared" si="12"/>
        <v>2.0511694906235509</v>
      </c>
      <c r="N156" s="16">
        <v>47</v>
      </c>
    </row>
    <row r="157" spans="1:14" x14ac:dyDescent="0.3">
      <c r="A157" s="19">
        <v>4110607</v>
      </c>
      <c r="B157" s="7" t="s">
        <v>160</v>
      </c>
      <c r="C157" s="37">
        <f>Consumo!E157/Consumo!C157%-100</f>
        <v>101.07368138504899</v>
      </c>
      <c r="D157" s="13">
        <f t="shared" si="9"/>
        <v>1.6588345113185021</v>
      </c>
      <c r="E157" s="16">
        <v>139</v>
      </c>
      <c r="F157" s="37">
        <f>Consumo!H157/Consumo!F157%-100</f>
        <v>57.374830852503379</v>
      </c>
      <c r="G157" s="13">
        <f t="shared" si="10"/>
        <v>0.95750265346167573</v>
      </c>
      <c r="H157" s="16">
        <v>305</v>
      </c>
      <c r="I157" s="37">
        <f>Consumo!K157/Consumo!I157%-100</f>
        <v>444.84412470023983</v>
      </c>
      <c r="J157" s="13">
        <f t="shared" si="11"/>
        <v>-58.16915479574908</v>
      </c>
      <c r="K157" s="16">
        <v>66</v>
      </c>
      <c r="L157" s="37">
        <f>Consumo!N157/Consumo!L157%-100</f>
        <v>120.54865424430642</v>
      </c>
      <c r="M157" s="13">
        <f t="shared" si="12"/>
        <v>1.3013985353770976</v>
      </c>
      <c r="N157" s="16">
        <v>274</v>
      </c>
    </row>
    <row r="158" spans="1:14" x14ac:dyDescent="0.3">
      <c r="A158" s="19">
        <v>4110656</v>
      </c>
      <c r="B158" s="7" t="s">
        <v>161</v>
      </c>
      <c r="C158" s="37">
        <f>Consumo!E158/Consumo!C158%-100</f>
        <v>144.67963386727689</v>
      </c>
      <c r="D158" s="13">
        <f t="shared" si="9"/>
        <v>2.3745011209165798</v>
      </c>
      <c r="E158" s="16">
        <v>64</v>
      </c>
      <c r="F158" s="37">
        <f>Consumo!H158/Consumo!F158%-100</f>
        <v>74.024024024024015</v>
      </c>
      <c r="G158" s="13">
        <f t="shared" si="10"/>
        <v>1.2353535229606916</v>
      </c>
      <c r="H158" s="16">
        <v>210</v>
      </c>
      <c r="I158" s="37">
        <f>Consumo!K158/Consumo!I158%-100</f>
        <v>12300</v>
      </c>
      <c r="J158" s="13">
        <f t="shared" si="11"/>
        <v>-1608.3849696111947</v>
      </c>
      <c r="K158" s="16">
        <v>2</v>
      </c>
      <c r="L158" s="37">
        <f>Consumo!N158/Consumo!L158%-100</f>
        <v>155.29953917050693</v>
      </c>
      <c r="M158" s="13">
        <f t="shared" si="12"/>
        <v>1.6765561929181099</v>
      </c>
      <c r="N158" s="16">
        <v>27</v>
      </c>
    </row>
    <row r="159" spans="1:14" x14ac:dyDescent="0.3">
      <c r="A159" s="19">
        <v>4110706</v>
      </c>
      <c r="B159" s="7" t="s">
        <v>162</v>
      </c>
      <c r="C159" s="37">
        <f>Consumo!E159/Consumo!C159%-100</f>
        <v>72.773574399790363</v>
      </c>
      <c r="D159" s="13">
        <f t="shared" si="9"/>
        <v>1.1943694448655349</v>
      </c>
      <c r="E159" s="16">
        <v>232</v>
      </c>
      <c r="F159" s="37">
        <f>Consumo!H159/Consumo!F159%-100</f>
        <v>66.045854078308452</v>
      </c>
      <c r="G159" s="13">
        <f t="shared" si="10"/>
        <v>1.1022094460320964</v>
      </c>
      <c r="H159" s="16">
        <v>254</v>
      </c>
      <c r="I159" s="37">
        <f>Consumo!K159/Consumo!I159%-100</f>
        <v>34.264711854769928</v>
      </c>
      <c r="J159" s="13">
        <f t="shared" si="11"/>
        <v>-4.4805567101845911</v>
      </c>
      <c r="K159" s="16">
        <v>266</v>
      </c>
      <c r="L159" s="37">
        <f>Consumo!N159/Consumo!L159%-100</f>
        <v>137.62924129896606</v>
      </c>
      <c r="M159" s="13">
        <f t="shared" si="12"/>
        <v>1.4857942145795053</v>
      </c>
      <c r="N159" s="16">
        <v>74</v>
      </c>
    </row>
    <row r="160" spans="1:14" x14ac:dyDescent="0.3">
      <c r="A160" s="19">
        <v>4110805</v>
      </c>
      <c r="B160" s="7" t="s">
        <v>163</v>
      </c>
      <c r="C160" s="37">
        <f>Consumo!E160/Consumo!C160%-100</f>
        <v>87.312186978297149</v>
      </c>
      <c r="D160" s="13">
        <f t="shared" si="9"/>
        <v>1.4329790607559458</v>
      </c>
      <c r="E160" s="16">
        <v>183</v>
      </c>
      <c r="F160" s="37">
        <f>Consumo!H160/Consumo!F160%-100</f>
        <v>73.478476001979203</v>
      </c>
      <c r="G160" s="13">
        <f t="shared" si="10"/>
        <v>1.2262491182777122</v>
      </c>
      <c r="H160" s="16">
        <v>217</v>
      </c>
      <c r="I160" s="37">
        <f>Consumo!K160/Consumo!I160%-100</f>
        <v>-38.271604938271608</v>
      </c>
      <c r="J160" s="13">
        <f t="shared" si="11"/>
        <v>5.0045100931393192</v>
      </c>
      <c r="K160" s="16">
        <v>347</v>
      </c>
      <c r="L160" s="37">
        <f>Consumo!N160/Consumo!L160%-100</f>
        <v>96.61202185792348</v>
      </c>
      <c r="M160" s="13">
        <f t="shared" si="12"/>
        <v>1.0429875350654119</v>
      </c>
      <c r="N160" s="16">
        <v>54</v>
      </c>
    </row>
    <row r="161" spans="1:14" x14ac:dyDescent="0.3">
      <c r="A161" s="19">
        <v>4110904</v>
      </c>
      <c r="B161" s="7" t="s">
        <v>164</v>
      </c>
      <c r="C161" s="37">
        <f>Consumo!E161/Consumo!C161%-100</f>
        <v>54.456654456654434</v>
      </c>
      <c r="D161" s="13">
        <f t="shared" si="9"/>
        <v>0.89374975310840266</v>
      </c>
      <c r="E161" s="16">
        <v>303</v>
      </c>
      <c r="F161" s="37">
        <f>Consumo!H161/Consumo!F161%-100</f>
        <v>60.649350649350652</v>
      </c>
      <c r="G161" s="13">
        <f t="shared" si="10"/>
        <v>1.0121496362537348</v>
      </c>
      <c r="H161" s="16">
        <v>289</v>
      </c>
      <c r="I161" s="37">
        <f>Consumo!K161/Consumo!I161%-100</f>
        <v>-2.4691358024691397</v>
      </c>
      <c r="J161" s="13">
        <f t="shared" si="11"/>
        <v>0.32287161891221461</v>
      </c>
      <c r="K161" s="16">
        <v>309</v>
      </c>
      <c r="L161" s="37">
        <f>Consumo!N161/Consumo!L161%-100</f>
        <v>33.040421792618616</v>
      </c>
      <c r="M161" s="13">
        <f t="shared" si="12"/>
        <v>0.35669213230711999</v>
      </c>
      <c r="N161" s="16">
        <v>67</v>
      </c>
    </row>
    <row r="162" spans="1:14" x14ac:dyDescent="0.3">
      <c r="A162" s="19">
        <v>4110953</v>
      </c>
      <c r="B162" s="7" t="s">
        <v>165</v>
      </c>
      <c r="C162" s="37">
        <f>Consumo!E162/Consumo!C162%-100</f>
        <v>170.34253757427473</v>
      </c>
      <c r="D162" s="13">
        <f t="shared" si="9"/>
        <v>2.7956840613858742</v>
      </c>
      <c r="E162" s="16">
        <v>38</v>
      </c>
      <c r="F162" s="37">
        <f>Consumo!H162/Consumo!F162%-100</f>
        <v>133.71735791090632</v>
      </c>
      <c r="G162" s="13">
        <f t="shared" si="10"/>
        <v>2.2315486270055116</v>
      </c>
      <c r="H162" s="16">
        <v>34</v>
      </c>
      <c r="I162" s="37">
        <f>Consumo!K162/Consumo!I162%-100</f>
        <v>276.09756097560972</v>
      </c>
      <c r="J162" s="13">
        <f t="shared" si="11"/>
        <v>-36.103346928413089</v>
      </c>
      <c r="K162" s="16">
        <v>98</v>
      </c>
      <c r="L162" s="37">
        <f>Consumo!N162/Consumo!L162%-100</f>
        <v>201.44478844169248</v>
      </c>
      <c r="M162" s="13">
        <f t="shared" si="12"/>
        <v>2.1747231794563966</v>
      </c>
      <c r="N162" s="16">
        <v>32</v>
      </c>
    </row>
    <row r="163" spans="1:14" x14ac:dyDescent="0.3">
      <c r="A163" s="19">
        <v>4111001</v>
      </c>
      <c r="B163" s="7" t="s">
        <v>166</v>
      </c>
      <c r="C163" s="37">
        <f>Consumo!E163/Consumo!C163%-100</f>
        <v>42.668722165125047</v>
      </c>
      <c r="D163" s="13">
        <f t="shared" si="9"/>
        <v>0.70028466274742929</v>
      </c>
      <c r="E163" s="16">
        <v>350</v>
      </c>
      <c r="F163" s="37">
        <f>Consumo!H163/Consumo!F163%-100</f>
        <v>57.19440685611184</v>
      </c>
      <c r="G163" s="13">
        <f t="shared" si="10"/>
        <v>0.95449163882814814</v>
      </c>
      <c r="H163" s="16">
        <v>306</v>
      </c>
      <c r="I163" s="37">
        <f>Consumo!K163/Consumo!I163%-100</f>
        <v>330.5555555555556</v>
      </c>
      <c r="J163" s="13">
        <f t="shared" si="11"/>
        <v>-43.224437981872669</v>
      </c>
      <c r="K163" s="16">
        <v>81</v>
      </c>
      <c r="L163" s="37">
        <f>Consumo!N163/Consumo!L163%-100</f>
        <v>53.753351206434331</v>
      </c>
      <c r="M163" s="13">
        <f t="shared" si="12"/>
        <v>0.58030123164953018</v>
      </c>
      <c r="N163" s="16">
        <v>364</v>
      </c>
    </row>
    <row r="164" spans="1:14" x14ac:dyDescent="0.3">
      <c r="A164" s="19">
        <v>4111100</v>
      </c>
      <c r="B164" s="7" t="s">
        <v>167</v>
      </c>
      <c r="C164" s="37">
        <f>Consumo!E164/Consumo!C164%-100</f>
        <v>48.551047703967896</v>
      </c>
      <c r="D164" s="13">
        <f t="shared" si="9"/>
        <v>0.79682616076083901</v>
      </c>
      <c r="E164" s="16">
        <v>331</v>
      </c>
      <c r="F164" s="37">
        <f>Consumo!H164/Consumo!F164%-100</f>
        <v>49.23619271445358</v>
      </c>
      <c r="G164" s="13">
        <f t="shared" si="10"/>
        <v>0.82168059530554149</v>
      </c>
      <c r="H164" s="16">
        <v>354</v>
      </c>
      <c r="I164" s="37">
        <f>Consumo!K164/Consumo!I164%-100</f>
        <v>71.275455519828512</v>
      </c>
      <c r="J164" s="13">
        <f t="shared" si="11"/>
        <v>-9.320192793518979</v>
      </c>
      <c r="K164" s="16">
        <v>218</v>
      </c>
      <c r="L164" s="37">
        <f>Consumo!N164/Consumo!L164%-100</f>
        <v>65.508885298869131</v>
      </c>
      <c r="M164" s="13">
        <f t="shared" si="12"/>
        <v>0.70720961520946324</v>
      </c>
      <c r="N164" s="16">
        <v>341</v>
      </c>
    </row>
    <row r="165" spans="1:14" x14ac:dyDescent="0.3">
      <c r="A165" s="19">
        <v>4111209</v>
      </c>
      <c r="B165" s="7" t="s">
        <v>168</v>
      </c>
      <c r="C165" s="37">
        <f>Consumo!E165/Consumo!C165%-100</f>
        <v>247.36798747837548</v>
      </c>
      <c r="D165" s="13">
        <f t="shared" si="9"/>
        <v>4.0598358445191751</v>
      </c>
      <c r="E165" s="16">
        <v>15</v>
      </c>
      <c r="F165" s="37">
        <f>Consumo!H165/Consumo!F165%-100</f>
        <v>112.7032967032967</v>
      </c>
      <c r="G165" s="13">
        <f t="shared" si="10"/>
        <v>1.8808544451260307</v>
      </c>
      <c r="H165" s="16">
        <v>57</v>
      </c>
      <c r="I165" s="37">
        <f>Consumo!K165/Consumo!I165%-100</f>
        <v>56.173084557364035</v>
      </c>
      <c r="J165" s="13">
        <f t="shared" si="11"/>
        <v>-7.345361373883172</v>
      </c>
      <c r="K165" s="16">
        <v>244</v>
      </c>
      <c r="L165" s="37">
        <f>Consumo!N165/Consumo!L165%-100</f>
        <v>112.57225433526011</v>
      </c>
      <c r="M165" s="13">
        <f t="shared" si="12"/>
        <v>1.2152882820168438</v>
      </c>
      <c r="N165" s="16">
        <v>183</v>
      </c>
    </row>
    <row r="166" spans="1:14" x14ac:dyDescent="0.3">
      <c r="A166" s="19">
        <v>4111258</v>
      </c>
      <c r="B166" s="7" t="s">
        <v>169</v>
      </c>
      <c r="C166" s="37">
        <f>Consumo!E166/Consumo!C166%-100</f>
        <v>208.90953235511455</v>
      </c>
      <c r="D166" s="13">
        <f t="shared" si="9"/>
        <v>3.4286506364982867</v>
      </c>
      <c r="E166" s="16">
        <v>25</v>
      </c>
      <c r="F166" s="37">
        <f>Consumo!H166/Consumo!F166%-100</f>
        <v>143.83744170552964</v>
      </c>
      <c r="G166" s="13">
        <f t="shared" si="10"/>
        <v>2.4004381373121646</v>
      </c>
      <c r="H166" s="16">
        <v>27</v>
      </c>
      <c r="I166" s="37">
        <f>Consumo!K166/Consumo!I166%-100</f>
        <v>526.06814494321259</v>
      </c>
      <c r="J166" s="13">
        <f t="shared" si="11"/>
        <v>-68.790251814463943</v>
      </c>
      <c r="K166" s="16">
        <v>55</v>
      </c>
      <c r="L166" s="37">
        <f>Consumo!N166/Consumo!L166%-100</f>
        <v>164.20302760463045</v>
      </c>
      <c r="M166" s="13">
        <f t="shared" si="12"/>
        <v>1.7726749499507091</v>
      </c>
      <c r="N166" s="16">
        <v>240</v>
      </c>
    </row>
    <row r="167" spans="1:14" x14ac:dyDescent="0.3">
      <c r="A167" s="19">
        <v>4111308</v>
      </c>
      <c r="B167" s="7" t="s">
        <v>170</v>
      </c>
      <c r="C167" s="37">
        <f>Consumo!E167/Consumo!C167%-100</f>
        <v>49.199851135094889</v>
      </c>
      <c r="D167" s="13">
        <f t="shared" si="9"/>
        <v>0.80747440774132861</v>
      </c>
      <c r="E167" s="16">
        <v>328</v>
      </c>
      <c r="F167" s="37">
        <f>Consumo!H167/Consumo!F167%-100</f>
        <v>48.381294964028797</v>
      </c>
      <c r="G167" s="13">
        <f t="shared" si="10"/>
        <v>0.8074135926441397</v>
      </c>
      <c r="H167" s="16">
        <v>357</v>
      </c>
      <c r="I167" s="37">
        <f>Consumo!K167/Consumo!I167%-100</f>
        <v>69.230769230769226</v>
      </c>
      <c r="J167" s="13">
        <f t="shared" si="11"/>
        <v>-9.0528234687309261</v>
      </c>
      <c r="K167" s="16">
        <v>222</v>
      </c>
      <c r="L167" s="37">
        <f>Consumo!N167/Consumo!L167%-100</f>
        <v>113.50210970464133</v>
      </c>
      <c r="M167" s="13">
        <f t="shared" si="12"/>
        <v>1.2253266555135134</v>
      </c>
      <c r="N167" s="16">
        <v>287</v>
      </c>
    </row>
    <row r="168" spans="1:14" x14ac:dyDescent="0.3">
      <c r="A168" s="19">
        <v>4111407</v>
      </c>
      <c r="B168" s="7" t="s">
        <v>171</v>
      </c>
      <c r="C168" s="37">
        <f>Consumo!E168/Consumo!C168%-100</f>
        <v>142.29120219516378</v>
      </c>
      <c r="D168" s="13">
        <f t="shared" si="9"/>
        <v>2.3353018671510646</v>
      </c>
      <c r="E168" s="16">
        <v>67</v>
      </c>
      <c r="F168" s="37">
        <f>Consumo!H168/Consumo!F168%-100</f>
        <v>104.02010050251258</v>
      </c>
      <c r="G168" s="13">
        <f t="shared" si="10"/>
        <v>1.7359445032709888</v>
      </c>
      <c r="H168" s="16">
        <v>78</v>
      </c>
      <c r="I168" s="37">
        <f>Consumo!K168/Consumo!I168%-100</f>
        <v>85.298196948682374</v>
      </c>
      <c r="J168" s="13">
        <f t="shared" si="11"/>
        <v>-11.153848610341154</v>
      </c>
      <c r="K168" s="16">
        <v>206</v>
      </c>
      <c r="L168" s="37">
        <f>Consumo!N168/Consumo!L168%-100</f>
        <v>140.48991354466858</v>
      </c>
      <c r="M168" s="13">
        <f t="shared" si="12"/>
        <v>1.5166769705429715</v>
      </c>
      <c r="N168" s="16">
        <v>42</v>
      </c>
    </row>
    <row r="169" spans="1:14" x14ac:dyDescent="0.3">
      <c r="A169" s="19">
        <v>4111506</v>
      </c>
      <c r="B169" s="7" t="s">
        <v>172</v>
      </c>
      <c r="C169" s="37">
        <f>Consumo!E169/Consumo!C169%-100</f>
        <v>35.540831853918348</v>
      </c>
      <c r="D169" s="13">
        <f t="shared" si="9"/>
        <v>0.58330079237589372</v>
      </c>
      <c r="E169" s="16">
        <v>369</v>
      </c>
      <c r="F169" s="37">
        <f>Consumo!H169/Consumo!F169%-100</f>
        <v>54.806288119577374</v>
      </c>
      <c r="G169" s="13">
        <f t="shared" si="10"/>
        <v>0.91463740321581732</v>
      </c>
      <c r="H169" s="16">
        <v>323</v>
      </c>
      <c r="I169" s="37">
        <f>Consumo!K169/Consumo!I169%-100</f>
        <v>-22.033898305084747</v>
      </c>
      <c r="J169" s="13">
        <f t="shared" si="11"/>
        <v>2.8812187687674702</v>
      </c>
      <c r="K169" s="16">
        <v>335</v>
      </c>
      <c r="L169" s="37">
        <f>Consumo!N169/Consumo!L169%-100</f>
        <v>72.223969801824467</v>
      </c>
      <c r="M169" s="13">
        <f t="shared" si="12"/>
        <v>0.77970317552220536</v>
      </c>
      <c r="N169" s="16">
        <v>385</v>
      </c>
    </row>
    <row r="170" spans="1:14" x14ac:dyDescent="0.3">
      <c r="A170" s="19">
        <v>4111555</v>
      </c>
      <c r="B170" s="7" t="s">
        <v>173</v>
      </c>
      <c r="C170" s="37">
        <f>Consumo!E170/Consumo!C170%-100</f>
        <v>85.256410256410248</v>
      </c>
      <c r="D170" s="13">
        <f t="shared" si="9"/>
        <v>1.3992393836500949</v>
      </c>
      <c r="E170" s="16">
        <v>190</v>
      </c>
      <c r="F170" s="37">
        <f>Consumo!H170/Consumo!F170%-100</f>
        <v>112.86103542234332</v>
      </c>
      <c r="G170" s="13">
        <f t="shared" si="10"/>
        <v>1.8834868754059397</v>
      </c>
      <c r="H170" s="16">
        <v>56</v>
      </c>
      <c r="I170" s="37">
        <f>Consumo!K170/Consumo!I170%-100</f>
        <v>118.29105473965288</v>
      </c>
      <c r="J170" s="13">
        <f t="shared" si="11"/>
        <v>-15.468093860383151</v>
      </c>
      <c r="K170" s="16">
        <v>175</v>
      </c>
      <c r="L170" s="37">
        <f>Consumo!N170/Consumo!L170%-100</f>
        <v>123.92156862745099</v>
      </c>
      <c r="M170" s="13">
        <f t="shared" si="12"/>
        <v>1.3378112673623161</v>
      </c>
      <c r="N170" s="16">
        <v>315</v>
      </c>
    </row>
    <row r="171" spans="1:14" x14ac:dyDescent="0.3">
      <c r="A171" s="19">
        <v>4111605</v>
      </c>
      <c r="B171" s="7" t="s">
        <v>174</v>
      </c>
      <c r="C171" s="37">
        <f>Consumo!E171/Consumo!C171%-100</f>
        <v>62.307924073516119</v>
      </c>
      <c r="D171" s="13">
        <f t="shared" si="9"/>
        <v>1.0226058194913086</v>
      </c>
      <c r="E171" s="16">
        <v>277</v>
      </c>
      <c r="F171" s="37">
        <f>Consumo!H171/Consumo!F171%-100</f>
        <v>82.8125</v>
      </c>
      <c r="G171" s="13">
        <f t="shared" si="10"/>
        <v>1.3820204314612858</v>
      </c>
      <c r="H171" s="16">
        <v>162</v>
      </c>
      <c r="I171" s="37">
        <f>Consumo!K171/Consumo!I171%-100</f>
        <v>-83.944954128440372</v>
      </c>
      <c r="J171" s="13">
        <f t="shared" si="11"/>
        <v>10.976894511779243</v>
      </c>
      <c r="K171" s="16">
        <v>390</v>
      </c>
      <c r="L171" s="37">
        <f>Consumo!N171/Consumo!L171%-100</f>
        <v>101.60832544938503</v>
      </c>
      <c r="M171" s="13">
        <f t="shared" si="12"/>
        <v>1.0969257745006689</v>
      </c>
      <c r="N171" s="16">
        <v>290</v>
      </c>
    </row>
    <row r="172" spans="1:14" x14ac:dyDescent="0.3">
      <c r="A172" s="19">
        <v>4111704</v>
      </c>
      <c r="B172" s="7" t="s">
        <v>175</v>
      </c>
      <c r="C172" s="37">
        <f>Consumo!E172/Consumo!C172%-100</f>
        <v>88.68715083798881</v>
      </c>
      <c r="D172" s="13">
        <f t="shared" si="9"/>
        <v>1.4555451479016508</v>
      </c>
      <c r="E172" s="16">
        <v>179</v>
      </c>
      <c r="F172" s="37">
        <f>Consumo!H172/Consumo!F172%-100</f>
        <v>94.040404040404042</v>
      </c>
      <c r="G172" s="13">
        <f t="shared" si="10"/>
        <v>1.5693978537867213</v>
      </c>
      <c r="H172" s="16">
        <v>110</v>
      </c>
      <c r="I172" s="37">
        <f>Consumo!K172/Consumo!I172%-100</f>
        <v>-19.018404907975452</v>
      </c>
      <c r="J172" s="13">
        <f t="shared" si="11"/>
        <v>2.4869037886152432</v>
      </c>
      <c r="K172" s="16">
        <v>334</v>
      </c>
      <c r="L172" s="37">
        <f>Consumo!N172/Consumo!L172%-100</f>
        <v>111.32075471698113</v>
      </c>
      <c r="M172" s="13">
        <f t="shared" si="12"/>
        <v>1.2017775565718918</v>
      </c>
      <c r="N172" s="16">
        <v>174</v>
      </c>
    </row>
    <row r="173" spans="1:14" x14ac:dyDescent="0.3">
      <c r="A173" s="19">
        <v>4111803</v>
      </c>
      <c r="B173" s="7" t="s">
        <v>176</v>
      </c>
      <c r="C173" s="37">
        <f>Consumo!E173/Consumo!C173%-100</f>
        <v>25.558954603822059</v>
      </c>
      <c r="D173" s="13">
        <f t="shared" si="9"/>
        <v>0.41947691415853139</v>
      </c>
      <c r="E173" s="16">
        <v>384</v>
      </c>
      <c r="F173" s="37">
        <f>Consumo!H173/Consumo!F173%-100</f>
        <v>50.603217158176932</v>
      </c>
      <c r="G173" s="13">
        <f t="shared" si="10"/>
        <v>0.84449424918065308</v>
      </c>
      <c r="H173" s="16">
        <v>348</v>
      </c>
      <c r="I173" s="37">
        <f>Consumo!K173/Consumo!I173%-100</f>
        <v>-8.8062394505558501</v>
      </c>
      <c r="J173" s="13">
        <f t="shared" si="11"/>
        <v>1.1515303391114775</v>
      </c>
      <c r="K173" s="16">
        <v>317</v>
      </c>
      <c r="L173" s="37">
        <f>Consumo!N173/Consumo!L173%-100</f>
        <v>49.254901960784309</v>
      </c>
      <c r="M173" s="13">
        <f t="shared" si="12"/>
        <v>0.5317376429769205</v>
      </c>
      <c r="N173" s="16">
        <v>363</v>
      </c>
    </row>
    <row r="174" spans="1:14" x14ac:dyDescent="0.3">
      <c r="A174" s="19">
        <v>4111902</v>
      </c>
      <c r="B174" s="7" t="s">
        <v>177</v>
      </c>
      <c r="C174" s="37">
        <f>Consumo!E174/Consumo!C174%-100</f>
        <v>322.64985756712525</v>
      </c>
      <c r="D174" s="13">
        <f t="shared" si="9"/>
        <v>5.295371767110856</v>
      </c>
      <c r="E174" s="16">
        <v>5</v>
      </c>
      <c r="F174" s="37">
        <f>Consumo!H174/Consumo!F174%-100</f>
        <v>65.245051837888781</v>
      </c>
      <c r="G174" s="13">
        <f t="shared" si="10"/>
        <v>1.0888452189187987</v>
      </c>
      <c r="H174" s="16">
        <v>259</v>
      </c>
      <c r="I174" s="37">
        <f>Consumo!K174/Consumo!I174%-100</f>
        <v>652.1392190152801</v>
      </c>
      <c r="J174" s="13">
        <f t="shared" si="11"/>
        <v>-85.275684386842229</v>
      </c>
      <c r="K174" s="16">
        <v>46</v>
      </c>
      <c r="L174" s="37">
        <f>Consumo!N174/Consumo!L174%-100</f>
        <v>308.31858407079648</v>
      </c>
      <c r="M174" s="13">
        <f t="shared" si="12"/>
        <v>3.3284930159908952</v>
      </c>
      <c r="N174" s="16">
        <v>44</v>
      </c>
    </row>
    <row r="175" spans="1:14" x14ac:dyDescent="0.3">
      <c r="A175" s="19">
        <v>4112009</v>
      </c>
      <c r="B175" s="7" t="s">
        <v>178</v>
      </c>
      <c r="C175" s="37">
        <f>Consumo!E175/Consumo!C175%-100</f>
        <v>12.705614052113148</v>
      </c>
      <c r="D175" s="13">
        <f t="shared" si="9"/>
        <v>0.20852620373889227</v>
      </c>
      <c r="E175" s="16">
        <v>393</v>
      </c>
      <c r="F175" s="37">
        <f>Consumo!H175/Consumo!F175%-100</f>
        <v>61.951456310679617</v>
      </c>
      <c r="G175" s="13">
        <f t="shared" si="10"/>
        <v>1.0338798898733941</v>
      </c>
      <c r="H175" s="16">
        <v>282</v>
      </c>
      <c r="I175" s="37">
        <f>Consumo!K175/Consumo!I175%-100</f>
        <v>-91.49810547728363</v>
      </c>
      <c r="J175" s="13">
        <f t="shared" si="11"/>
        <v>11.964567284354692</v>
      </c>
      <c r="K175" s="16">
        <v>396</v>
      </c>
      <c r="L175" s="37">
        <f>Consumo!N175/Consumo!L175%-100</f>
        <v>97.132075471698101</v>
      </c>
      <c r="M175" s="13">
        <f t="shared" si="12"/>
        <v>1.0486018408867963</v>
      </c>
      <c r="N175" s="16">
        <v>109</v>
      </c>
    </row>
    <row r="176" spans="1:14" x14ac:dyDescent="0.3">
      <c r="A176" s="19">
        <v>4112108</v>
      </c>
      <c r="B176" s="7" t="s">
        <v>179</v>
      </c>
      <c r="C176" s="37">
        <f>Consumo!E176/Consumo!C176%-100</f>
        <v>67.13094561303771</v>
      </c>
      <c r="D176" s="13">
        <f t="shared" si="9"/>
        <v>1.1017618813756278</v>
      </c>
      <c r="E176" s="16">
        <v>258</v>
      </c>
      <c r="F176" s="37">
        <f>Consumo!H176/Consumo!F176%-100</f>
        <v>44.746945898778364</v>
      </c>
      <c r="G176" s="13">
        <f t="shared" si="10"/>
        <v>0.74676158161635608</v>
      </c>
      <c r="H176" s="16">
        <v>366</v>
      </c>
      <c r="I176" s="37">
        <f>Consumo!K176/Consumo!I176%-100</f>
        <v>138.91472868217053</v>
      </c>
      <c r="J176" s="13">
        <f t="shared" si="11"/>
        <v>-18.164907452847171</v>
      </c>
      <c r="K176" s="16">
        <v>155</v>
      </c>
      <c r="L176" s="37">
        <f>Consumo!N176/Consumo!L176%-100</f>
        <v>86.641604010025077</v>
      </c>
      <c r="M176" s="13">
        <f t="shared" si="12"/>
        <v>0.93535060402131864</v>
      </c>
      <c r="N176" s="16">
        <v>204</v>
      </c>
    </row>
    <row r="177" spans="1:14" x14ac:dyDescent="0.3">
      <c r="A177" s="19">
        <v>4112207</v>
      </c>
      <c r="B177" s="7" t="s">
        <v>180</v>
      </c>
      <c r="C177" s="37">
        <f>Consumo!E177/Consumo!C177%-100</f>
        <v>32.987192800276915</v>
      </c>
      <c r="D177" s="13">
        <f t="shared" si="9"/>
        <v>0.54139013340332232</v>
      </c>
      <c r="E177" s="16">
        <v>372</v>
      </c>
      <c r="F177" s="37">
        <f>Consumo!H177/Consumo!F177%-100</f>
        <v>50.585610708310099</v>
      </c>
      <c r="G177" s="13">
        <f t="shared" si="10"/>
        <v>0.84420042308626553</v>
      </c>
      <c r="H177" s="16">
        <v>349</v>
      </c>
      <c r="I177" s="37">
        <f>Consumo!K177/Consumo!I177%-100</f>
        <v>-78.06267806267806</v>
      </c>
      <c r="J177" s="13">
        <f t="shared" si="11"/>
        <v>10.207710413301537</v>
      </c>
      <c r="K177" s="16">
        <v>384</v>
      </c>
      <c r="L177" s="37">
        <f>Consumo!N177/Consumo!L177%-100</f>
        <v>131.55555555555554</v>
      </c>
      <c r="M177" s="13">
        <f t="shared" si="12"/>
        <v>1.4202249572504584</v>
      </c>
      <c r="N177" s="16">
        <v>270</v>
      </c>
    </row>
    <row r="178" spans="1:14" x14ac:dyDescent="0.3">
      <c r="A178" s="19">
        <v>4112306</v>
      </c>
      <c r="B178" s="7" t="s">
        <v>181</v>
      </c>
      <c r="C178" s="37">
        <f>Consumo!E178/Consumo!C178%-100</f>
        <v>65.78947368421052</v>
      </c>
      <c r="D178" s="13">
        <f t="shared" si="9"/>
        <v>1.0797454681906156</v>
      </c>
      <c r="E178" s="16">
        <v>260</v>
      </c>
      <c r="F178" s="37">
        <f>Consumo!H178/Consumo!F178%-100</f>
        <v>73.695893451720309</v>
      </c>
      <c r="G178" s="13">
        <f t="shared" si="10"/>
        <v>1.2298774999555799</v>
      </c>
      <c r="H178" s="16">
        <v>215</v>
      </c>
      <c r="I178" s="37">
        <f>Consumo!K178/Consumo!I178%-100</f>
        <v>20.100502512562812</v>
      </c>
      <c r="J178" s="13">
        <f t="shared" si="11"/>
        <v>-2.628402123807974</v>
      </c>
      <c r="K178" s="16">
        <v>288</v>
      </c>
      <c r="L178" s="37">
        <f>Consumo!N178/Consumo!L178%-100</f>
        <v>120</v>
      </c>
      <c r="M178" s="13">
        <f t="shared" si="12"/>
        <v>1.2954754677622426</v>
      </c>
      <c r="N178" s="16">
        <v>224</v>
      </c>
    </row>
    <row r="179" spans="1:14" x14ac:dyDescent="0.3">
      <c r="A179" s="19">
        <v>4112405</v>
      </c>
      <c r="B179" s="7" t="s">
        <v>182</v>
      </c>
      <c r="C179" s="37">
        <f>Consumo!E179/Consumo!C179%-100</f>
        <v>83.393837062051489</v>
      </c>
      <c r="D179" s="13">
        <f t="shared" si="9"/>
        <v>1.3686705881702057</v>
      </c>
      <c r="E179" s="16">
        <v>197</v>
      </c>
      <c r="F179" s="37">
        <f>Consumo!H179/Consumo!F179%-100</f>
        <v>73.767082590612006</v>
      </c>
      <c r="G179" s="13">
        <f t="shared" si="10"/>
        <v>1.2310655433602165</v>
      </c>
      <c r="H179" s="16">
        <v>214</v>
      </c>
      <c r="I179" s="37">
        <f>Consumo!K179/Consumo!I179%-100</f>
        <v>77.816326530612258</v>
      </c>
      <c r="J179" s="13">
        <f t="shared" si="11"/>
        <v>-10.175496746519805</v>
      </c>
      <c r="K179" s="16">
        <v>210</v>
      </c>
      <c r="L179" s="37">
        <f>Consumo!N179/Consumo!L179%-100</f>
        <v>102.21752903907074</v>
      </c>
      <c r="M179" s="13">
        <f t="shared" si="12"/>
        <v>1.1035025103782565</v>
      </c>
      <c r="N179" s="16">
        <v>56</v>
      </c>
    </row>
    <row r="180" spans="1:14" x14ac:dyDescent="0.3">
      <c r="A180" s="19">
        <v>4112504</v>
      </c>
      <c r="B180" s="7" t="s">
        <v>183</v>
      </c>
      <c r="C180" s="37">
        <f>Consumo!E180/Consumo!C180%-100</f>
        <v>75.208441896821256</v>
      </c>
      <c r="D180" s="13">
        <f t="shared" si="9"/>
        <v>1.2343308094781036</v>
      </c>
      <c r="E180" s="16">
        <v>223</v>
      </c>
      <c r="F180" s="37">
        <f>Consumo!H180/Consumo!F180%-100</f>
        <v>56.961591220850465</v>
      </c>
      <c r="G180" s="13">
        <f t="shared" si="10"/>
        <v>0.95060628378277623</v>
      </c>
      <c r="H180" s="16">
        <v>308</v>
      </c>
      <c r="I180" s="37">
        <f>Consumo!K180/Consumo!I180%-100</f>
        <v>121.4689265536723</v>
      </c>
      <c r="J180" s="13">
        <f t="shared" si="11"/>
        <v>-15.883641930384769</v>
      </c>
      <c r="K180" s="16">
        <v>173</v>
      </c>
      <c r="L180" s="37">
        <f>Consumo!N180/Consumo!L180%-100</f>
        <v>175.88932806324112</v>
      </c>
      <c r="M180" s="13">
        <f t="shared" si="12"/>
        <v>1.8988359128926153</v>
      </c>
      <c r="N180" s="16">
        <v>177</v>
      </c>
    </row>
    <row r="181" spans="1:14" x14ac:dyDescent="0.3">
      <c r="A181" s="19">
        <v>4112603</v>
      </c>
      <c r="B181" s="7" t="s">
        <v>184</v>
      </c>
      <c r="C181" s="37">
        <f>Consumo!E181/Consumo!C181%-100</f>
        <v>49.738219895287955</v>
      </c>
      <c r="D181" s="13">
        <f t="shared" si="9"/>
        <v>0.8163101864226433</v>
      </c>
      <c r="E181" s="16">
        <v>324</v>
      </c>
      <c r="F181" s="37">
        <f>Consumo!H181/Consumo!F181%-100</f>
        <v>72.828507795100222</v>
      </c>
      <c r="G181" s="13">
        <f t="shared" si="10"/>
        <v>1.2154020922646465</v>
      </c>
      <c r="H181" s="16">
        <v>223</v>
      </c>
      <c r="I181" s="37">
        <f>Consumo!K181/Consumo!I181%-100</f>
        <v>29.629629629629619</v>
      </c>
      <c r="J181" s="13">
        <f t="shared" si="11"/>
        <v>-3.8744594269465682</v>
      </c>
      <c r="K181" s="16">
        <v>273</v>
      </c>
      <c r="L181" s="37">
        <f>Consumo!N181/Consumo!L181%-100</f>
        <v>175.43859649122811</v>
      </c>
      <c r="M181" s="13">
        <f t="shared" si="12"/>
        <v>1.8939699821085423</v>
      </c>
      <c r="N181" s="16">
        <v>332</v>
      </c>
    </row>
    <row r="182" spans="1:14" x14ac:dyDescent="0.3">
      <c r="A182" s="19">
        <v>4112702</v>
      </c>
      <c r="B182" s="7" t="s">
        <v>185</v>
      </c>
      <c r="C182" s="37">
        <f>Consumo!E182/Consumo!C182%-100</f>
        <v>52.935949142114993</v>
      </c>
      <c r="D182" s="13">
        <f t="shared" si="9"/>
        <v>0.86879173809662702</v>
      </c>
      <c r="E182" s="16">
        <v>313</v>
      </c>
      <c r="F182" s="37">
        <f>Consumo!H182/Consumo!F182%-100</f>
        <v>64.777507195040954</v>
      </c>
      <c r="G182" s="13">
        <f t="shared" si="10"/>
        <v>1.081042577421006</v>
      </c>
      <c r="H182" s="16">
        <v>262</v>
      </c>
      <c r="I182" s="37">
        <f>Consumo!K182/Consumo!I182%-100</f>
        <v>45.13479735761473</v>
      </c>
      <c r="J182" s="13">
        <f t="shared" si="11"/>
        <v>-5.901961762311756</v>
      </c>
      <c r="K182" s="16">
        <v>252</v>
      </c>
      <c r="L182" s="37">
        <f>Consumo!N182/Consumo!L182%-100</f>
        <v>96.638655462184886</v>
      </c>
      <c r="M182" s="13">
        <f t="shared" si="12"/>
        <v>1.0432750615732347</v>
      </c>
      <c r="N182" s="16">
        <v>273</v>
      </c>
    </row>
    <row r="183" spans="1:14" x14ac:dyDescent="0.3">
      <c r="A183" s="19">
        <v>4112751</v>
      </c>
      <c r="B183" s="7" t="s">
        <v>186</v>
      </c>
      <c r="C183" s="37">
        <f>Consumo!E183/Consumo!C183%-100</f>
        <v>101.50724637681159</v>
      </c>
      <c r="D183" s="13">
        <f t="shared" si="9"/>
        <v>1.6659502368108332</v>
      </c>
      <c r="E183" s="16">
        <v>136</v>
      </c>
      <c r="F183" s="37">
        <f>Consumo!H183/Consumo!F183%-100</f>
        <v>72.901678657074342</v>
      </c>
      <c r="G183" s="13">
        <f t="shared" si="10"/>
        <v>1.2166232077512682</v>
      </c>
      <c r="H183" s="16">
        <v>222</v>
      </c>
      <c r="I183" s="37">
        <f>Consumo!K183/Consumo!I183%-100</f>
        <v>213.43873517786562</v>
      </c>
      <c r="J183" s="13">
        <f t="shared" si="11"/>
        <v>-27.90989053600839</v>
      </c>
      <c r="K183" s="16">
        <v>116</v>
      </c>
      <c r="L183" s="37">
        <f>Consumo!N183/Consumo!L183%-100</f>
        <v>101.78759200841219</v>
      </c>
      <c r="M183" s="13">
        <f t="shared" si="12"/>
        <v>1.0988610697457508</v>
      </c>
      <c r="N183" s="16">
        <v>76</v>
      </c>
    </row>
    <row r="184" spans="1:14" x14ac:dyDescent="0.3">
      <c r="A184" s="19">
        <v>4112801</v>
      </c>
      <c r="B184" s="7" t="s">
        <v>187</v>
      </c>
      <c r="C184" s="37">
        <f>Consumo!E184/Consumo!C184%-100</f>
        <v>245.77956218334765</v>
      </c>
      <c r="D184" s="13">
        <f t="shared" si="9"/>
        <v>4.0337664003084166</v>
      </c>
      <c r="E184" s="16">
        <v>16</v>
      </c>
      <c r="F184" s="37">
        <f>Consumo!H184/Consumo!F184%-100</f>
        <v>64.749596122778684</v>
      </c>
      <c r="G184" s="13">
        <f t="shared" si="10"/>
        <v>1.0805767821349024</v>
      </c>
      <c r="H184" s="16">
        <v>263</v>
      </c>
      <c r="I184" s="37">
        <f>Consumo!K184/Consumo!I184%-100</f>
        <v>755.75620767494365</v>
      </c>
      <c r="J184" s="13">
        <f t="shared" si="11"/>
        <v>-98.824953261360648</v>
      </c>
      <c r="K184" s="16">
        <v>36</v>
      </c>
      <c r="L184" s="37">
        <f>Consumo!N184/Consumo!L184%-100</f>
        <v>71.618037135278513</v>
      </c>
      <c r="M184" s="13">
        <f t="shared" si="12"/>
        <v>0.77316175131698828</v>
      </c>
      <c r="N184" s="16">
        <v>119</v>
      </c>
    </row>
    <row r="185" spans="1:14" x14ac:dyDescent="0.3">
      <c r="A185" s="19">
        <v>4112900</v>
      </c>
      <c r="B185" s="7" t="s">
        <v>188</v>
      </c>
      <c r="C185" s="37">
        <f>Consumo!E185/Consumo!C185%-100</f>
        <v>83.876288659793801</v>
      </c>
      <c r="D185" s="13">
        <f t="shared" si="9"/>
        <v>1.3765886470497162</v>
      </c>
      <c r="E185" s="16">
        <v>194</v>
      </c>
      <c r="F185" s="37">
        <f>Consumo!H185/Consumo!F185%-100</f>
        <v>43.233532934131745</v>
      </c>
      <c r="G185" s="13">
        <f t="shared" si="10"/>
        <v>0.72150491579440867</v>
      </c>
      <c r="H185" s="16">
        <v>372</v>
      </c>
      <c r="I185" s="37">
        <f>Consumo!K185/Consumo!I185%-100</f>
        <v>15600</v>
      </c>
      <c r="J185" s="13">
        <f t="shared" si="11"/>
        <v>-2039.9028882873688</v>
      </c>
      <c r="K185" s="16">
        <v>1</v>
      </c>
      <c r="L185" s="37">
        <f>Consumo!N185/Consumo!L185%-100</f>
        <v>67.096774193548384</v>
      </c>
      <c r="M185" s="13">
        <f t="shared" si="12"/>
        <v>0.72435187444770555</v>
      </c>
      <c r="N185" s="16">
        <v>310</v>
      </c>
    </row>
    <row r="186" spans="1:14" x14ac:dyDescent="0.3">
      <c r="A186" s="19">
        <v>4112959</v>
      </c>
      <c r="B186" s="7" t="s">
        <v>189</v>
      </c>
      <c r="C186" s="37">
        <f>Consumo!E186/Consumo!C186%-100</f>
        <v>49.284709193245789</v>
      </c>
      <c r="D186" s="13">
        <f t="shared" si="9"/>
        <v>0.80886710931799255</v>
      </c>
      <c r="E186" s="16">
        <v>327</v>
      </c>
      <c r="F186" s="37">
        <f>Consumo!H186/Consumo!F186%-100</f>
        <v>54.855643044619427</v>
      </c>
      <c r="G186" s="13">
        <f t="shared" si="10"/>
        <v>0.91546106528134308</v>
      </c>
      <c r="H186" s="16">
        <v>322</v>
      </c>
      <c r="I186" s="37">
        <f>Consumo!K186/Consumo!I186%-100</f>
        <v>-71.592356687898089</v>
      </c>
      <c r="J186" s="13">
        <f t="shared" si="11"/>
        <v>9.3616317427527456</v>
      </c>
      <c r="K186" s="16">
        <v>383</v>
      </c>
      <c r="L186" s="37">
        <f>Consumo!N186/Consumo!L186%-100</f>
        <v>158.82053889171323</v>
      </c>
      <c r="M186" s="13">
        <f t="shared" si="12"/>
        <v>1.7145675992582803</v>
      </c>
      <c r="N186" s="16">
        <v>368</v>
      </c>
    </row>
    <row r="187" spans="1:14" x14ac:dyDescent="0.3">
      <c r="A187" s="19">
        <v>4113007</v>
      </c>
      <c r="B187" s="7" t="s">
        <v>190</v>
      </c>
      <c r="C187" s="37">
        <f>Consumo!E187/Consumo!C187%-100</f>
        <v>123.14727639542704</v>
      </c>
      <c r="D187" s="13">
        <f t="shared" si="9"/>
        <v>2.0211092468412883</v>
      </c>
      <c r="E187" s="16">
        <v>94</v>
      </c>
      <c r="F187" s="37">
        <f>Consumo!H187/Consumo!F187%-100</f>
        <v>67.114384748700189</v>
      </c>
      <c r="G187" s="13">
        <f t="shared" si="10"/>
        <v>1.1200416720622779</v>
      </c>
      <c r="H187" s="16">
        <v>248</v>
      </c>
      <c r="I187" s="37">
        <f>Consumo!K187/Consumo!I187%-100</f>
        <v>124.42710872745002</v>
      </c>
      <c r="J187" s="13">
        <f t="shared" si="11"/>
        <v>-16.27046272271614</v>
      </c>
      <c r="K187" s="16">
        <v>171</v>
      </c>
      <c r="L187" s="37">
        <f>Consumo!N187/Consumo!L187%-100</f>
        <v>203.45528455284551</v>
      </c>
      <c r="M187" s="13">
        <f t="shared" si="12"/>
        <v>2.1964277493733144</v>
      </c>
      <c r="N187" s="16">
        <v>43</v>
      </c>
    </row>
    <row r="188" spans="1:14" x14ac:dyDescent="0.3">
      <c r="A188" s="19">
        <v>4113106</v>
      </c>
      <c r="B188" s="7" t="s">
        <v>191</v>
      </c>
      <c r="C188" s="37">
        <f>Consumo!E188/Consumo!C188%-100</f>
        <v>40.435249865663621</v>
      </c>
      <c r="D188" s="13">
        <f t="shared" si="9"/>
        <v>0.66362862252360344</v>
      </c>
      <c r="E188" s="16">
        <v>356</v>
      </c>
      <c r="F188" s="37">
        <f>Consumo!H188/Consumo!F188%-100</f>
        <v>55.476020042949159</v>
      </c>
      <c r="G188" s="13">
        <f t="shared" si="10"/>
        <v>0.92581425697221487</v>
      </c>
      <c r="H188" s="16">
        <v>320</v>
      </c>
      <c r="I188" s="37">
        <f>Consumo!K188/Consumo!I188%-100</f>
        <v>35.064935064935071</v>
      </c>
      <c r="J188" s="13">
        <f t="shared" si="11"/>
        <v>-4.5851963023442366</v>
      </c>
      <c r="K188" s="16">
        <v>263</v>
      </c>
      <c r="L188" s="37">
        <f>Consumo!N188/Consumo!L188%-100</f>
        <v>62.168978562421188</v>
      </c>
      <c r="M188" s="13">
        <f t="shared" si="12"/>
        <v>0.67115322152877854</v>
      </c>
      <c r="N188" s="16">
        <v>358</v>
      </c>
    </row>
    <row r="189" spans="1:14" x14ac:dyDescent="0.3">
      <c r="A189" s="19">
        <v>4113205</v>
      </c>
      <c r="B189" s="7" t="s">
        <v>192</v>
      </c>
      <c r="C189" s="37">
        <f>Consumo!E189/Consumo!C189%-100</f>
        <v>59.339572395952217</v>
      </c>
      <c r="D189" s="13">
        <f t="shared" si="9"/>
        <v>0.97388884255925501</v>
      </c>
      <c r="E189" s="16">
        <v>290</v>
      </c>
      <c r="F189" s="37">
        <f>Consumo!H189/Consumo!F189%-100</f>
        <v>81.198935968079041</v>
      </c>
      <c r="G189" s="13">
        <f t="shared" si="10"/>
        <v>1.3550923896851552</v>
      </c>
      <c r="H189" s="16">
        <v>170</v>
      </c>
      <c r="I189" s="37">
        <f>Consumo!K189/Consumo!I189%-100</f>
        <v>54.900181488203287</v>
      </c>
      <c r="J189" s="13">
        <f t="shared" si="11"/>
        <v>-7.1789127426465784</v>
      </c>
      <c r="K189" s="16">
        <v>245</v>
      </c>
      <c r="L189" s="37">
        <f>Consumo!N189/Consumo!L189%-100</f>
        <v>75.130352346342249</v>
      </c>
      <c r="M189" s="13">
        <f t="shared" si="12"/>
        <v>0.81107940290849856</v>
      </c>
      <c r="N189" s="16">
        <v>244</v>
      </c>
    </row>
    <row r="190" spans="1:14" x14ac:dyDescent="0.3">
      <c r="A190" s="19">
        <v>4113254</v>
      </c>
      <c r="B190" s="7" t="s">
        <v>193</v>
      </c>
      <c r="C190" s="37">
        <f>Consumo!E190/Consumo!C190%-100</f>
        <v>214.61483081353492</v>
      </c>
      <c r="D190" s="13">
        <f t="shared" si="9"/>
        <v>3.522286742856632</v>
      </c>
      <c r="E190" s="16">
        <v>23</v>
      </c>
      <c r="F190" s="37">
        <f>Consumo!H190/Consumo!F190%-100</f>
        <v>196.0526315789474</v>
      </c>
      <c r="G190" s="13">
        <f t="shared" si="10"/>
        <v>3.2718338715031838</v>
      </c>
      <c r="H190" s="16">
        <v>14</v>
      </c>
      <c r="I190" s="37">
        <f>Consumo!K190/Consumo!I190%-100</f>
        <v>-26.19047619047619</v>
      </c>
      <c r="J190" s="13">
        <f t="shared" si="11"/>
        <v>3.4247453863188424</v>
      </c>
      <c r="K190" s="16">
        <v>339</v>
      </c>
      <c r="L190" s="37">
        <f>Consumo!N190/Consumo!L190%-100</f>
        <v>285.29411764705884</v>
      </c>
      <c r="M190" s="13">
        <f t="shared" si="12"/>
        <v>3.0799294209053318</v>
      </c>
      <c r="N190" s="16">
        <v>12</v>
      </c>
    </row>
    <row r="191" spans="1:14" x14ac:dyDescent="0.3">
      <c r="A191" s="19">
        <v>4113304</v>
      </c>
      <c r="B191" s="7" t="s">
        <v>194</v>
      </c>
      <c r="C191" s="37">
        <f>Consumo!E191/Consumo!C191%-100</f>
        <v>63.555340610750306</v>
      </c>
      <c r="D191" s="13">
        <f t="shared" si="9"/>
        <v>1.0430785832572833</v>
      </c>
      <c r="E191" s="16">
        <v>267</v>
      </c>
      <c r="F191" s="37">
        <f>Consumo!H191/Consumo!F191%-100</f>
        <v>58.70685791125058</v>
      </c>
      <c r="G191" s="13">
        <f t="shared" si="10"/>
        <v>0.97973225177651846</v>
      </c>
      <c r="H191" s="16">
        <v>299</v>
      </c>
      <c r="I191" s="37">
        <f>Consumo!K191/Consumo!I191%-100</f>
        <v>-42.15566422167889</v>
      </c>
      <c r="J191" s="13">
        <f t="shared" si="11"/>
        <v>5.5124013591971321</v>
      </c>
      <c r="K191" s="16">
        <v>352</v>
      </c>
      <c r="L191" s="37">
        <f>Consumo!N191/Consumo!L191%-100</f>
        <v>52.668759811616951</v>
      </c>
      <c r="M191" s="13">
        <f t="shared" si="12"/>
        <v>0.56859238544509727</v>
      </c>
      <c r="N191" s="16">
        <v>116</v>
      </c>
    </row>
    <row r="192" spans="1:14" x14ac:dyDescent="0.3">
      <c r="A192" s="19">
        <v>4113403</v>
      </c>
      <c r="B192" s="7" t="s">
        <v>195</v>
      </c>
      <c r="C192" s="37">
        <f>Consumo!E192/Consumo!C192%-100</f>
        <v>41.786673175494258</v>
      </c>
      <c r="D192" s="13">
        <f t="shared" si="9"/>
        <v>0.68580835907843474</v>
      </c>
      <c r="E192" s="16">
        <v>354</v>
      </c>
      <c r="F192" s="37">
        <f>Consumo!H192/Consumo!F192%-100</f>
        <v>43.996901626646007</v>
      </c>
      <c r="G192" s="13">
        <f t="shared" si="10"/>
        <v>0.73424443132397965</v>
      </c>
      <c r="H192" s="16">
        <v>368</v>
      </c>
      <c r="I192" s="37">
        <f>Consumo!K192/Consumo!I192%-100</f>
        <v>-40.666666666666664</v>
      </c>
      <c r="J192" s="13">
        <f t="shared" si="11"/>
        <v>5.3176955634841665</v>
      </c>
      <c r="K192" s="16">
        <v>349</v>
      </c>
      <c r="L192" s="37">
        <f>Consumo!N192/Consumo!L192%-100</f>
        <v>57.246376811594217</v>
      </c>
      <c r="M192" s="13">
        <f t="shared" si="12"/>
        <v>0.61801063981411353</v>
      </c>
      <c r="N192" s="16">
        <v>180</v>
      </c>
    </row>
    <row r="193" spans="1:14" x14ac:dyDescent="0.3">
      <c r="A193" s="19">
        <v>4113429</v>
      </c>
      <c r="B193" s="7" t="s">
        <v>196</v>
      </c>
      <c r="C193" s="37">
        <f>Consumo!E193/Consumo!C193%-100</f>
        <v>62.062180243998426</v>
      </c>
      <c r="D193" s="13">
        <f t="shared" si="9"/>
        <v>1.0185726395401942</v>
      </c>
      <c r="E193" s="16">
        <v>279</v>
      </c>
      <c r="F193" s="37">
        <f>Consumo!H193/Consumo!F193%-100</f>
        <v>70.292397660818693</v>
      </c>
      <c r="G193" s="13">
        <f t="shared" si="10"/>
        <v>1.1730780950176958</v>
      </c>
      <c r="H193" s="16">
        <v>237</v>
      </c>
      <c r="I193" s="37">
        <f>Consumo!K193/Consumo!I193%-100</f>
        <v>-55.384615384615387</v>
      </c>
      <c r="J193" s="13">
        <f t="shared" si="11"/>
        <v>7.2422587749847418</v>
      </c>
      <c r="K193" s="16">
        <v>365</v>
      </c>
      <c r="L193" s="37">
        <f>Consumo!N193/Consumo!L193%-100</f>
        <v>113.19444444444446</v>
      </c>
      <c r="M193" s="13">
        <f t="shared" si="12"/>
        <v>1.2220052155396157</v>
      </c>
      <c r="N193" s="16">
        <v>205</v>
      </c>
    </row>
    <row r="194" spans="1:14" x14ac:dyDescent="0.3">
      <c r="A194" s="19">
        <v>4113452</v>
      </c>
      <c r="B194" s="7" t="s">
        <v>197</v>
      </c>
      <c r="C194" s="37">
        <f>Consumo!E194/Consumo!C194%-100</f>
        <v>72.823086574654951</v>
      </c>
      <c r="D194" s="13">
        <f t="shared" si="9"/>
        <v>1.1951820451712754</v>
      </c>
      <c r="E194" s="16">
        <v>231</v>
      </c>
      <c r="F194" s="37">
        <f>Consumo!H194/Consumo!F194%-100</f>
        <v>101.70380078636958</v>
      </c>
      <c r="G194" s="13">
        <f t="shared" si="10"/>
        <v>1.6972888228713197</v>
      </c>
      <c r="H194" s="16">
        <v>87</v>
      </c>
      <c r="I194" s="37">
        <f>Consumo!K194/Consumo!I194%-100</f>
        <v>60.305343511450388</v>
      </c>
      <c r="J194" s="13">
        <f t="shared" si="11"/>
        <v>-7.8857079748826653</v>
      </c>
      <c r="K194" s="16">
        <v>235</v>
      </c>
      <c r="L194" s="37">
        <f>Consumo!N194/Consumo!L194%-100</f>
        <v>107.37410071942446</v>
      </c>
      <c r="M194" s="13">
        <f t="shared" si="12"/>
        <v>1.1591709446253879</v>
      </c>
      <c r="N194" s="16">
        <v>226</v>
      </c>
    </row>
    <row r="195" spans="1:14" x14ac:dyDescent="0.3">
      <c r="A195" s="19">
        <v>4113502</v>
      </c>
      <c r="B195" s="7" t="s">
        <v>198</v>
      </c>
      <c r="C195" s="37">
        <f>Consumo!E195/Consumo!C195%-100</f>
        <v>102.08008320332812</v>
      </c>
      <c r="D195" s="13">
        <f t="shared" si="9"/>
        <v>1.6753517099159805</v>
      </c>
      <c r="E195" s="16">
        <v>131</v>
      </c>
      <c r="F195" s="37">
        <f>Consumo!H195/Consumo!F195%-100</f>
        <v>67.9771265189421</v>
      </c>
      <c r="G195" s="13">
        <f t="shared" si="10"/>
        <v>1.1344395800296667</v>
      </c>
      <c r="H195" s="16">
        <v>245</v>
      </c>
      <c r="I195" s="37">
        <f>Consumo!K195/Consumo!I195%-100</f>
        <v>172.08067940552019</v>
      </c>
      <c r="J195" s="13">
        <f t="shared" si="11"/>
        <v>-22.501786854985472</v>
      </c>
      <c r="K195" s="16">
        <v>135</v>
      </c>
      <c r="L195" s="37">
        <f>Consumo!N195/Consumo!L195%-100</f>
        <v>89.814260035949644</v>
      </c>
      <c r="M195" s="13">
        <f t="shared" si="12"/>
        <v>0.96960142109826308</v>
      </c>
      <c r="N195" s="16">
        <v>191</v>
      </c>
    </row>
    <row r="196" spans="1:14" x14ac:dyDescent="0.3">
      <c r="A196" s="19">
        <v>4113601</v>
      </c>
      <c r="B196" s="7" t="s">
        <v>199</v>
      </c>
      <c r="C196" s="37">
        <f>Consumo!E196/Consumo!C196%-100</f>
        <v>31.282784930853609</v>
      </c>
      <c r="D196" s="13">
        <f t="shared" ref="D196:D259" si="13">C196/C$4</f>
        <v>0.5134171679743571</v>
      </c>
      <c r="E196" s="16">
        <v>377</v>
      </c>
      <c r="F196" s="37">
        <f>Consumo!H196/Consumo!F196%-100</f>
        <v>68.78393051031486</v>
      </c>
      <c r="G196" s="13">
        <f t="shared" ref="G196:G259" si="14">F196/F$4</f>
        <v>1.1479039676554681</v>
      </c>
      <c r="H196" s="16">
        <v>240</v>
      </c>
      <c r="I196" s="37">
        <f>Consumo!K196/Consumo!I196%-100</f>
        <v>14.312870401431283</v>
      </c>
      <c r="J196" s="13">
        <f t="shared" ref="J196:J259" si="15">I196/I$4</f>
        <v>-1.8715939533052863</v>
      </c>
      <c r="K196" s="16">
        <v>295</v>
      </c>
      <c r="L196" s="37">
        <f>Consumo!N196/Consumo!L196%-100</f>
        <v>186.33720930232556</v>
      </c>
      <c r="M196" s="13">
        <f t="shared" ref="M196:M259" si="16">L196/L$4</f>
        <v>2.0116273615203428</v>
      </c>
      <c r="N196" s="16">
        <v>379</v>
      </c>
    </row>
    <row r="197" spans="1:14" x14ac:dyDescent="0.3">
      <c r="A197" s="19">
        <v>4113700</v>
      </c>
      <c r="B197" s="7" t="s">
        <v>200</v>
      </c>
      <c r="C197" s="37">
        <f>Consumo!E197/Consumo!C197%-100</f>
        <v>50.809690936265611</v>
      </c>
      <c r="D197" s="13">
        <f t="shared" si="13"/>
        <v>0.83389530963469849</v>
      </c>
      <c r="E197" s="16">
        <v>320</v>
      </c>
      <c r="F197" s="37">
        <f>Consumo!H197/Consumo!F197%-100</f>
        <v>41.395094937749519</v>
      </c>
      <c r="G197" s="13">
        <f t="shared" si="14"/>
        <v>0.69082405393206925</v>
      </c>
      <c r="H197" s="16">
        <v>375</v>
      </c>
      <c r="I197" s="37">
        <f>Consumo!K197/Consumo!I197%-100</f>
        <v>-15.669584292135312</v>
      </c>
      <c r="J197" s="13">
        <f t="shared" si="15"/>
        <v>2.0490019394736674</v>
      </c>
      <c r="K197" s="16">
        <v>327</v>
      </c>
      <c r="L197" s="37">
        <f>Consumo!N197/Consumo!L197%-100</f>
        <v>90.461127134371765</v>
      </c>
      <c r="M197" s="13">
        <f t="shared" si="16"/>
        <v>0.97658475823916635</v>
      </c>
      <c r="N197" s="16">
        <v>256</v>
      </c>
    </row>
    <row r="198" spans="1:14" x14ac:dyDescent="0.3">
      <c r="A198" s="19">
        <v>4113734</v>
      </c>
      <c r="B198" s="7" t="s">
        <v>201</v>
      </c>
      <c r="C198" s="37">
        <f>Consumo!E198/Consumo!C198%-100</f>
        <v>75.475687103594083</v>
      </c>
      <c r="D198" s="13">
        <f t="shared" si="13"/>
        <v>1.2387168728519147</v>
      </c>
      <c r="E198" s="16">
        <v>220</v>
      </c>
      <c r="F198" s="37">
        <f>Consumo!H198/Consumo!F198%-100</f>
        <v>103.56853203568531</v>
      </c>
      <c r="G198" s="13">
        <f t="shared" si="14"/>
        <v>1.7284084809632583</v>
      </c>
      <c r="H198" s="16">
        <v>80</v>
      </c>
      <c r="I198" s="37">
        <f>Consumo!K198/Consumo!I198%-100</f>
        <v>-62.019230769230774</v>
      </c>
      <c r="J198" s="13">
        <f t="shared" si="15"/>
        <v>8.1098210240714561</v>
      </c>
      <c r="K198" s="16">
        <v>373</v>
      </c>
      <c r="L198" s="37">
        <f>Consumo!N198/Consumo!L198%-100</f>
        <v>425.42372881355936</v>
      </c>
      <c r="M198" s="13">
        <f t="shared" si="16"/>
        <v>4.5927167006825274</v>
      </c>
      <c r="N198" s="16">
        <v>98</v>
      </c>
    </row>
    <row r="199" spans="1:14" x14ac:dyDescent="0.3">
      <c r="A199" s="19">
        <v>4113759</v>
      </c>
      <c r="B199" s="7" t="s">
        <v>202</v>
      </c>
      <c r="C199" s="37">
        <f>Consumo!E199/Consumo!C199%-100</f>
        <v>41.52095475992229</v>
      </c>
      <c r="D199" s="13">
        <f t="shared" si="13"/>
        <v>0.68144735360199959</v>
      </c>
      <c r="E199" s="16">
        <v>355</v>
      </c>
      <c r="F199" s="37">
        <f>Consumo!H199/Consumo!F199%-100</f>
        <v>62.722852512155583</v>
      </c>
      <c r="G199" s="13">
        <f t="shared" si="14"/>
        <v>1.0467533728764602</v>
      </c>
      <c r="H199" s="16">
        <v>276</v>
      </c>
      <c r="I199" s="37">
        <f>Consumo!K199/Consumo!I199%-100</f>
        <v>-12.5</v>
      </c>
      <c r="J199" s="13">
        <f t="shared" si="15"/>
        <v>1.634537570743084</v>
      </c>
      <c r="K199" s="16">
        <v>324</v>
      </c>
      <c r="L199" s="37">
        <f>Consumo!N199/Consumo!L199%-100</f>
        <v>84.81561822125812</v>
      </c>
      <c r="M199" s="13">
        <f t="shared" si="16"/>
        <v>0.91563793907273461</v>
      </c>
      <c r="N199" s="16">
        <v>322</v>
      </c>
    </row>
    <row r="200" spans="1:14" x14ac:dyDescent="0.3">
      <c r="A200" s="19">
        <v>4113809</v>
      </c>
      <c r="B200" s="7" t="s">
        <v>203</v>
      </c>
      <c r="C200" s="37">
        <f>Consumo!E200/Consumo!C200%-100</f>
        <v>77.573529411764724</v>
      </c>
      <c r="D200" s="13">
        <f t="shared" si="13"/>
        <v>1.2731469358753467</v>
      </c>
      <c r="E200" s="16">
        <v>211</v>
      </c>
      <c r="F200" s="37">
        <f>Consumo!H200/Consumo!F200%-100</f>
        <v>56.103575832305808</v>
      </c>
      <c r="G200" s="13">
        <f t="shared" si="14"/>
        <v>0.9362872522660739</v>
      </c>
      <c r="H200" s="16">
        <v>317</v>
      </c>
      <c r="I200" s="37">
        <f>Consumo!K200/Consumo!I200%-100</f>
        <v>28.282828282828291</v>
      </c>
      <c r="J200" s="13">
        <f t="shared" si="15"/>
        <v>-3.6983476348126354</v>
      </c>
      <c r="K200" s="16">
        <v>276</v>
      </c>
      <c r="L200" s="37">
        <f>Consumo!N200/Consumo!L200%-100</f>
        <v>280.11363636363637</v>
      </c>
      <c r="M200" s="13">
        <f t="shared" si="16"/>
        <v>3.0240028674563715</v>
      </c>
      <c r="N200" s="16">
        <v>89</v>
      </c>
    </row>
    <row r="201" spans="1:14" x14ac:dyDescent="0.3">
      <c r="A201" s="19">
        <v>4113908</v>
      </c>
      <c r="B201" s="7" t="s">
        <v>204</v>
      </c>
      <c r="C201" s="37">
        <f>Consumo!E201/Consumo!C201%-100</f>
        <v>239.09127521692966</v>
      </c>
      <c r="D201" s="13">
        <f t="shared" si="13"/>
        <v>3.9239973576708045</v>
      </c>
      <c r="E201" s="16">
        <v>18</v>
      </c>
      <c r="F201" s="37">
        <f>Consumo!H201/Consumo!F201%-100</f>
        <v>70.992995467655533</v>
      </c>
      <c r="G201" s="13">
        <f t="shared" si="14"/>
        <v>1.1847700555705771</v>
      </c>
      <c r="H201" s="16">
        <v>234</v>
      </c>
      <c r="I201" s="37">
        <f>Consumo!K201/Consumo!I201%-100</f>
        <v>279.96019523290528</v>
      </c>
      <c r="J201" s="13">
        <f t="shared" si="15"/>
        <v>-36.608436593660201</v>
      </c>
      <c r="K201" s="16">
        <v>96</v>
      </c>
      <c r="L201" s="37">
        <f>Consumo!N201/Consumo!L201%-100</f>
        <v>133.40270551508846</v>
      </c>
      <c r="M201" s="13">
        <f t="shared" si="16"/>
        <v>1.4401661027325661</v>
      </c>
      <c r="N201" s="16">
        <v>93</v>
      </c>
    </row>
    <row r="202" spans="1:14" x14ac:dyDescent="0.3">
      <c r="A202" s="19">
        <v>4114005</v>
      </c>
      <c r="B202" s="7" t="s">
        <v>205</v>
      </c>
      <c r="C202" s="37">
        <f>Consumo!E202/Consumo!C202%-100</f>
        <v>70.77842771742624</v>
      </c>
      <c r="D202" s="13">
        <f t="shared" si="13"/>
        <v>1.1616248359179302</v>
      </c>
      <c r="E202" s="16">
        <v>243</v>
      </c>
      <c r="F202" s="37">
        <f>Consumo!H202/Consumo!F202%-100</f>
        <v>48.029375764993887</v>
      </c>
      <c r="G202" s="13">
        <f t="shared" si="14"/>
        <v>0.80154057198554662</v>
      </c>
      <c r="H202" s="16">
        <v>359</v>
      </c>
      <c r="I202" s="37">
        <f>Consumo!K202/Consumo!I202%-100</f>
        <v>232.25296442687744</v>
      </c>
      <c r="J202" s="13">
        <f t="shared" si="15"/>
        <v>-30.370095701775053</v>
      </c>
      <c r="K202" s="16">
        <v>111</v>
      </c>
      <c r="L202" s="37">
        <f>Consumo!N202/Consumo!L202%-100</f>
        <v>72.089694656488547</v>
      </c>
      <c r="M202" s="13">
        <f t="shared" si="16"/>
        <v>0.77825359088293122</v>
      </c>
      <c r="N202" s="16">
        <v>302</v>
      </c>
    </row>
    <row r="203" spans="1:14" x14ac:dyDescent="0.3">
      <c r="A203" s="19">
        <v>4114104</v>
      </c>
      <c r="B203" s="7" t="s">
        <v>206</v>
      </c>
      <c r="C203" s="37">
        <f>Consumo!E203/Consumo!C203%-100</f>
        <v>114.18855847446326</v>
      </c>
      <c r="D203" s="13">
        <f t="shared" si="13"/>
        <v>1.8740775936867164</v>
      </c>
      <c r="E203" s="16">
        <v>103</v>
      </c>
      <c r="F203" s="37">
        <f>Consumo!H203/Consumo!F203%-100</f>
        <v>87.643020594965662</v>
      </c>
      <c r="G203" s="13">
        <f t="shared" si="14"/>
        <v>1.4626348092042241</v>
      </c>
      <c r="H203" s="16">
        <v>140</v>
      </c>
      <c r="I203" s="37">
        <f>Consumo!K203/Consumo!I203%-100</f>
        <v>312.34428086070216</v>
      </c>
      <c r="J203" s="13">
        <f t="shared" si="15"/>
        <v>-40.84307696588381</v>
      </c>
      <c r="K203" s="16">
        <v>83</v>
      </c>
      <c r="L203" s="37">
        <f>Consumo!N203/Consumo!L203%-100</f>
        <v>166.35465418616747</v>
      </c>
      <c r="M203" s="13">
        <f t="shared" si="16"/>
        <v>1.7959031120520952</v>
      </c>
      <c r="N203" s="16">
        <v>126</v>
      </c>
    </row>
    <row r="204" spans="1:14" x14ac:dyDescent="0.3">
      <c r="A204" s="19">
        <v>4114203</v>
      </c>
      <c r="B204" s="7" t="s">
        <v>207</v>
      </c>
      <c r="C204" s="37">
        <f>Consumo!E204/Consumo!C204%-100</f>
        <v>84.390535280742995</v>
      </c>
      <c r="D204" s="13">
        <f t="shared" si="13"/>
        <v>1.38502853001895</v>
      </c>
      <c r="E204" s="16">
        <v>192</v>
      </c>
      <c r="F204" s="37">
        <f>Consumo!H204/Consumo!F204%-100</f>
        <v>50.741904831518156</v>
      </c>
      <c r="G204" s="13">
        <f t="shared" si="14"/>
        <v>0.84680874515830618</v>
      </c>
      <c r="H204" s="16">
        <v>345</v>
      </c>
      <c r="I204" s="37">
        <f>Consumo!K204/Consumo!I204%-100</f>
        <v>108.98360391572334</v>
      </c>
      <c r="J204" s="13">
        <f t="shared" si="15"/>
        <v>-14.25102361561863</v>
      </c>
      <c r="K204" s="16">
        <v>181</v>
      </c>
      <c r="L204" s="37">
        <f>Consumo!N204/Consumo!L204%-100</f>
        <v>97.691167125608985</v>
      </c>
      <c r="M204" s="13">
        <f t="shared" si="16"/>
        <v>1.0546375869023976</v>
      </c>
      <c r="N204" s="16">
        <v>215</v>
      </c>
    </row>
    <row r="205" spans="1:14" x14ac:dyDescent="0.3">
      <c r="A205" s="19">
        <v>4114302</v>
      </c>
      <c r="B205" s="7" t="s">
        <v>208</v>
      </c>
      <c r="C205" s="37">
        <f>Consumo!E205/Consumo!C205%-100</f>
        <v>125.44281069539477</v>
      </c>
      <c r="D205" s="13">
        <f t="shared" si="13"/>
        <v>2.058783856754776</v>
      </c>
      <c r="E205" s="16">
        <v>85</v>
      </c>
      <c r="F205" s="37">
        <f>Consumo!H205/Consumo!F205%-100</f>
        <v>143.32863187588151</v>
      </c>
      <c r="G205" s="13">
        <f t="shared" si="14"/>
        <v>2.391946839738706</v>
      </c>
      <c r="H205" s="16">
        <v>28</v>
      </c>
      <c r="I205" s="37">
        <f>Consumo!K205/Consumo!I205%-100</f>
        <v>139.47503860010295</v>
      </c>
      <c r="J205" s="13">
        <f t="shared" si="15"/>
        <v>-18.23817526181681</v>
      </c>
      <c r="K205" s="16">
        <v>154</v>
      </c>
      <c r="L205" s="37">
        <f>Consumo!N205/Consumo!L205%-100</f>
        <v>185.29139685476412</v>
      </c>
      <c r="M205" s="13">
        <f t="shared" si="16"/>
        <v>2.0003371584395406</v>
      </c>
      <c r="N205" s="16">
        <v>131</v>
      </c>
    </row>
    <row r="206" spans="1:14" x14ac:dyDescent="0.3">
      <c r="A206" s="19">
        <v>4114351</v>
      </c>
      <c r="B206" s="7" t="s">
        <v>209</v>
      </c>
      <c r="C206" s="37">
        <f>Consumo!E206/Consumo!C206%-100</f>
        <v>560.10568031704088</v>
      </c>
      <c r="D206" s="13">
        <f t="shared" si="13"/>
        <v>9.1925278644582278</v>
      </c>
      <c r="E206" s="16">
        <v>1</v>
      </c>
      <c r="F206" s="37">
        <f>Consumo!H206/Consumo!F206%-100</f>
        <v>376.84210526315792</v>
      </c>
      <c r="G206" s="13">
        <f t="shared" si="14"/>
        <v>6.2889477905940385</v>
      </c>
      <c r="H206" s="16">
        <v>3</v>
      </c>
      <c r="I206" s="37">
        <f>Consumo!K206/Consumo!I206%-100</f>
        <v>1563.6363636363637</v>
      </c>
      <c r="J206" s="13">
        <f t="shared" si="15"/>
        <v>-204.46579066749851</v>
      </c>
      <c r="K206" s="16">
        <v>21</v>
      </c>
      <c r="L206" s="37">
        <f>Consumo!N206/Consumo!L206%-100</f>
        <v>347.27272727272725</v>
      </c>
      <c r="M206" s="13">
        <f t="shared" si="16"/>
        <v>3.7490274900392171</v>
      </c>
      <c r="N206" s="16">
        <v>5</v>
      </c>
    </row>
    <row r="207" spans="1:14" x14ac:dyDescent="0.3">
      <c r="A207" s="19">
        <v>4114401</v>
      </c>
      <c r="B207" s="7" t="s">
        <v>210</v>
      </c>
      <c r="C207" s="37">
        <f>Consumo!E207/Consumo!C207%-100</f>
        <v>43.731521670755484</v>
      </c>
      <c r="D207" s="13">
        <f t="shared" si="13"/>
        <v>0.71772746758438455</v>
      </c>
      <c r="E207" s="16">
        <v>345</v>
      </c>
      <c r="F207" s="37">
        <f>Consumo!H207/Consumo!F207%-100</f>
        <v>92.969021928297934</v>
      </c>
      <c r="G207" s="13">
        <f t="shared" si="14"/>
        <v>1.5515180413328913</v>
      </c>
      <c r="H207" s="16">
        <v>119</v>
      </c>
      <c r="I207" s="37">
        <f>Consumo!K207/Consumo!I207%-100</f>
        <v>-54.803646563814866</v>
      </c>
      <c r="J207" s="13">
        <f t="shared" si="15"/>
        <v>7.1662895457824405</v>
      </c>
      <c r="K207" s="16">
        <v>362</v>
      </c>
      <c r="L207" s="37">
        <f>Consumo!N207/Consumo!L207%-100</f>
        <v>126.83103698332127</v>
      </c>
      <c r="M207" s="13">
        <f t="shared" si="16"/>
        <v>1.3692208080228201</v>
      </c>
      <c r="N207" s="16">
        <v>265</v>
      </c>
    </row>
    <row r="208" spans="1:14" x14ac:dyDescent="0.3">
      <c r="A208" s="19">
        <v>4114500</v>
      </c>
      <c r="B208" s="7" t="s">
        <v>211</v>
      </c>
      <c r="C208" s="37">
        <f>Consumo!E208/Consumo!C208%-100</f>
        <v>87.599836166291226</v>
      </c>
      <c r="D208" s="13">
        <f t="shared" si="13"/>
        <v>1.4376999969448587</v>
      </c>
      <c r="E208" s="16">
        <v>180</v>
      </c>
      <c r="F208" s="37">
        <f>Consumo!H208/Consumo!F208%-100</f>
        <v>81.159420289855092</v>
      </c>
      <c r="G208" s="13">
        <f t="shared" si="14"/>
        <v>1.3544329303684031</v>
      </c>
      <c r="H208" s="16">
        <v>171</v>
      </c>
      <c r="I208" s="37">
        <f>Consumo!K208/Consumo!I208%-100</f>
        <v>725.23364485981301</v>
      </c>
      <c r="J208" s="13">
        <f t="shared" si="15"/>
        <v>-94.833731207224901</v>
      </c>
      <c r="K208" s="16">
        <v>39</v>
      </c>
      <c r="L208" s="37">
        <f>Consumo!N208/Consumo!L208%-100</f>
        <v>166.11675126903555</v>
      </c>
      <c r="M208" s="13">
        <f t="shared" si="16"/>
        <v>1.7933348004449829</v>
      </c>
      <c r="N208" s="16">
        <v>164</v>
      </c>
    </row>
    <row r="209" spans="1:14" x14ac:dyDescent="0.3">
      <c r="A209" s="19">
        <v>4114609</v>
      </c>
      <c r="B209" s="7" t="s">
        <v>212</v>
      </c>
      <c r="C209" s="37">
        <f>Consumo!E209/Consumo!C209%-100</f>
        <v>118.052752954742</v>
      </c>
      <c r="D209" s="13">
        <f t="shared" si="13"/>
        <v>1.9374972601566964</v>
      </c>
      <c r="E209" s="16">
        <v>99</v>
      </c>
      <c r="F209" s="37">
        <f>Consumo!H209/Consumo!F209%-100</f>
        <v>80.953122566578429</v>
      </c>
      <c r="G209" s="13">
        <f t="shared" si="14"/>
        <v>1.3509901207861263</v>
      </c>
      <c r="H209" s="16">
        <v>172</v>
      </c>
      <c r="I209" s="37">
        <f>Consumo!K209/Consumo!I209%-100</f>
        <v>202.07700716628204</v>
      </c>
      <c r="J209" s="13">
        <f t="shared" si="15"/>
        <v>-26.424196831728594</v>
      </c>
      <c r="K209" s="16">
        <v>123</v>
      </c>
      <c r="L209" s="37">
        <f>Consumo!N209/Consumo!L209%-100</f>
        <v>105.7421875</v>
      </c>
      <c r="M209" s="13">
        <f t="shared" si="16"/>
        <v>1.1415534151147106</v>
      </c>
      <c r="N209" s="16">
        <v>179</v>
      </c>
    </row>
    <row r="210" spans="1:14" x14ac:dyDescent="0.3">
      <c r="A210" s="19">
        <v>4114708</v>
      </c>
      <c r="B210" s="7" t="s">
        <v>213</v>
      </c>
      <c r="C210" s="37">
        <f>Consumo!E210/Consumo!C210%-100</f>
        <v>69.985465116279073</v>
      </c>
      <c r="D210" s="13">
        <f t="shared" si="13"/>
        <v>1.1486106297374241</v>
      </c>
      <c r="E210" s="16">
        <v>246</v>
      </c>
      <c r="F210" s="37">
        <f>Consumo!H210/Consumo!F210%-100</f>
        <v>74.193548387096769</v>
      </c>
      <c r="G210" s="13">
        <f t="shared" si="14"/>
        <v>1.2381826385337873</v>
      </c>
      <c r="H210" s="16">
        <v>208</v>
      </c>
      <c r="I210" s="37">
        <f>Consumo!K210/Consumo!I210%-100</f>
        <v>115.2777777777778</v>
      </c>
      <c r="J210" s="13">
        <f t="shared" si="15"/>
        <v>-15.074068707963999</v>
      </c>
      <c r="K210" s="16">
        <v>177</v>
      </c>
      <c r="L210" s="37">
        <f>Consumo!N210/Consumo!L210%-100</f>
        <v>51.633986928104576</v>
      </c>
      <c r="M210" s="13">
        <f t="shared" si="16"/>
        <v>0.55742136140096499</v>
      </c>
      <c r="N210" s="16">
        <v>113</v>
      </c>
    </row>
    <row r="211" spans="1:14" x14ac:dyDescent="0.3">
      <c r="A211" s="19">
        <v>4114807</v>
      </c>
      <c r="B211" s="7" t="s">
        <v>214</v>
      </c>
      <c r="C211" s="37">
        <f>Consumo!E211/Consumo!C211%-100</f>
        <v>86.160661962916947</v>
      </c>
      <c r="D211" s="13">
        <f t="shared" si="13"/>
        <v>1.4140800812195995</v>
      </c>
      <c r="E211" s="16">
        <v>186</v>
      </c>
      <c r="F211" s="37">
        <f>Consumo!H211/Consumo!F211%-100</f>
        <v>71.189193810378725</v>
      </c>
      <c r="G211" s="13">
        <f t="shared" si="14"/>
        <v>1.1880443211495935</v>
      </c>
      <c r="H211" s="16">
        <v>233</v>
      </c>
      <c r="I211" s="37">
        <f>Consumo!K211/Consumo!I211%-100</f>
        <v>106.39583919032893</v>
      </c>
      <c r="J211" s="13">
        <f t="shared" si="15"/>
        <v>-13.912639722186565</v>
      </c>
      <c r="K211" s="16">
        <v>184</v>
      </c>
      <c r="L211" s="37">
        <f>Consumo!N211/Consumo!L211%-100</f>
        <v>151.43034825870646</v>
      </c>
      <c r="M211" s="13">
        <f t="shared" si="16"/>
        <v>1.6347858436987255</v>
      </c>
      <c r="N211" s="16">
        <v>330</v>
      </c>
    </row>
    <row r="212" spans="1:14" x14ac:dyDescent="0.3">
      <c r="A212" s="19">
        <v>4114906</v>
      </c>
      <c r="B212" s="7" t="s">
        <v>215</v>
      </c>
      <c r="C212" s="37">
        <f>Consumo!E212/Consumo!C212%-100</f>
        <v>62.76712932363958</v>
      </c>
      <c r="D212" s="13">
        <f t="shared" si="13"/>
        <v>1.0301423562657188</v>
      </c>
      <c r="E212" s="16">
        <v>274</v>
      </c>
      <c r="F212" s="37">
        <f>Consumo!H212/Consumo!F212%-100</f>
        <v>58.165548098433987</v>
      </c>
      <c r="G212" s="13">
        <f t="shared" si="14"/>
        <v>0.97069857665424808</v>
      </c>
      <c r="H212" s="16">
        <v>301</v>
      </c>
      <c r="I212" s="37">
        <f>Consumo!K212/Consumo!I212%-100</f>
        <v>127.19449225473323</v>
      </c>
      <c r="J212" s="13">
        <f t="shared" si="15"/>
        <v>-16.632334110556133</v>
      </c>
      <c r="K212" s="16">
        <v>168</v>
      </c>
      <c r="L212" s="37">
        <f>Consumo!N212/Consumo!L212%-100</f>
        <v>212.44019138755982</v>
      </c>
      <c r="M212" s="13">
        <f t="shared" si="16"/>
        <v>2.2934254692441618</v>
      </c>
      <c r="N212" s="16">
        <v>280</v>
      </c>
    </row>
    <row r="213" spans="1:14" x14ac:dyDescent="0.3">
      <c r="A213" s="19">
        <v>4115002</v>
      </c>
      <c r="B213" s="7" t="s">
        <v>216</v>
      </c>
      <c r="C213" s="37">
        <f>Consumo!E213/Consumo!C213%-100</f>
        <v>56.686768357573612</v>
      </c>
      <c r="D213" s="13">
        <f t="shared" si="13"/>
        <v>0.93035067485501166</v>
      </c>
      <c r="E213" s="16">
        <v>294</v>
      </c>
      <c r="F213" s="37">
        <f>Consumo!H213/Consumo!F213%-100</f>
        <v>106.24605678233439</v>
      </c>
      <c r="G213" s="13">
        <f t="shared" si="14"/>
        <v>1.7730924828423493</v>
      </c>
      <c r="H213" s="16">
        <v>72</v>
      </c>
      <c r="I213" s="37">
        <f>Consumo!K213/Consumo!I213%-100</f>
        <v>-66.666666666666657</v>
      </c>
      <c r="J213" s="13">
        <f t="shared" si="15"/>
        <v>8.7175337106297803</v>
      </c>
      <c r="K213" s="16">
        <v>379</v>
      </c>
      <c r="L213" s="37">
        <f>Consumo!N213/Consumo!L213%-100</f>
        <v>242.15384615384613</v>
      </c>
      <c r="M213" s="13">
        <f t="shared" si="16"/>
        <v>2.6142030593048329</v>
      </c>
      <c r="N213" s="16">
        <v>207</v>
      </c>
    </row>
    <row r="214" spans="1:14" x14ac:dyDescent="0.3">
      <c r="A214" s="19">
        <v>4115101</v>
      </c>
      <c r="B214" s="7" t="s">
        <v>217</v>
      </c>
      <c r="C214" s="37">
        <f>Consumo!E214/Consumo!C214%-100</f>
        <v>46.805987846450279</v>
      </c>
      <c r="D214" s="13">
        <f t="shared" si="13"/>
        <v>0.76818600957312366</v>
      </c>
      <c r="E214" s="16">
        <v>336</v>
      </c>
      <c r="F214" s="37">
        <f>Consumo!H214/Consumo!F214%-100</f>
        <v>62.275229357798167</v>
      </c>
      <c r="G214" s="13">
        <f t="shared" si="14"/>
        <v>1.03928319210765</v>
      </c>
      <c r="H214" s="16">
        <v>280</v>
      </c>
      <c r="I214" s="37">
        <f>Consumo!K214/Consumo!I214%-100</f>
        <v>-52.040816326530617</v>
      </c>
      <c r="J214" s="13">
        <f t="shared" si="15"/>
        <v>6.8050135598283505</v>
      </c>
      <c r="K214" s="16">
        <v>360</v>
      </c>
      <c r="L214" s="37">
        <f>Consumo!N214/Consumo!L214%-100</f>
        <v>175.94339622641508</v>
      </c>
      <c r="M214" s="13">
        <f t="shared" si="16"/>
        <v>1.899419612717439</v>
      </c>
      <c r="N214" s="16">
        <v>369</v>
      </c>
    </row>
    <row r="215" spans="1:14" x14ac:dyDescent="0.3">
      <c r="A215" s="19">
        <v>4115200</v>
      </c>
      <c r="B215" s="7" t="s">
        <v>218</v>
      </c>
      <c r="C215" s="37">
        <f>Consumo!E215/Consumo!C215%-100</f>
        <v>69.987904350360196</v>
      </c>
      <c r="D215" s="13">
        <f t="shared" si="13"/>
        <v>1.1486506627669872</v>
      </c>
      <c r="E215" s="16">
        <v>245</v>
      </c>
      <c r="F215" s="37">
        <f>Consumo!H215/Consumo!F215%-100</f>
        <v>64.347342868006194</v>
      </c>
      <c r="G215" s="13">
        <f t="shared" si="14"/>
        <v>1.0738637591405793</v>
      </c>
      <c r="H215" s="16">
        <v>266</v>
      </c>
      <c r="I215" s="37">
        <f>Consumo!K215/Consumo!I215%-100</f>
        <v>29.431582538607927</v>
      </c>
      <c r="J215" s="13">
        <f t="shared" si="15"/>
        <v>-3.8485621940624615</v>
      </c>
      <c r="K215" s="16">
        <v>274</v>
      </c>
      <c r="L215" s="37">
        <f>Consumo!N215/Consumo!L215%-100</f>
        <v>108.45073166929714</v>
      </c>
      <c r="M215" s="13">
        <f t="shared" si="16"/>
        <v>1.1707938528203348</v>
      </c>
      <c r="N215" s="16">
        <v>331</v>
      </c>
    </row>
    <row r="216" spans="1:14" x14ac:dyDescent="0.3">
      <c r="A216" s="19">
        <v>4115309</v>
      </c>
      <c r="B216" s="7" t="s">
        <v>219</v>
      </c>
      <c r="C216" s="37">
        <f>Consumo!E216/Consumo!C216%-100</f>
        <v>76.877033181522449</v>
      </c>
      <c r="D216" s="13">
        <f t="shared" si="13"/>
        <v>1.2617159484224643</v>
      </c>
      <c r="E216" s="16">
        <v>214</v>
      </c>
      <c r="F216" s="37">
        <f>Consumo!H216/Consumo!F216%-100</f>
        <v>72.531066056245919</v>
      </c>
      <c r="G216" s="13">
        <f t="shared" si="14"/>
        <v>1.2104382213482265</v>
      </c>
      <c r="H216" s="16">
        <v>224</v>
      </c>
      <c r="I216" s="37">
        <f>Consumo!K216/Consumo!I216%-100</f>
        <v>141.30304841601912</v>
      </c>
      <c r="J216" s="13">
        <f t="shared" si="15"/>
        <v>-18.477211319720983</v>
      </c>
      <c r="K216" s="16">
        <v>152</v>
      </c>
      <c r="L216" s="37">
        <f>Consumo!N216/Consumo!L216%-100</f>
        <v>69.133398247322305</v>
      </c>
      <c r="M216" s="13">
        <f t="shared" si="16"/>
        <v>0.74633851193702727</v>
      </c>
      <c r="N216" s="16">
        <v>339</v>
      </c>
    </row>
    <row r="217" spans="1:14" x14ac:dyDescent="0.3">
      <c r="A217" s="19">
        <v>4115358</v>
      </c>
      <c r="B217" s="7" t="s">
        <v>220</v>
      </c>
      <c r="C217" s="37">
        <f>Consumo!E217/Consumo!C217%-100</f>
        <v>84.912020494842551</v>
      </c>
      <c r="D217" s="13">
        <f t="shared" si="13"/>
        <v>1.3935872137280667</v>
      </c>
      <c r="E217" s="16">
        <v>191</v>
      </c>
      <c r="F217" s="37">
        <f>Consumo!H217/Consumo!F217%-100</f>
        <v>48.097412480974128</v>
      </c>
      <c r="G217" s="13">
        <f t="shared" si="14"/>
        <v>0.80267600602719757</v>
      </c>
      <c r="H217" s="16">
        <v>358</v>
      </c>
      <c r="I217" s="37">
        <f>Consumo!K217/Consumo!I217%-100</f>
        <v>105.08905852417305</v>
      </c>
      <c r="J217" s="13">
        <f t="shared" si="15"/>
        <v>-13.741761154542369</v>
      </c>
      <c r="K217" s="16">
        <v>185</v>
      </c>
      <c r="L217" s="37">
        <f>Consumo!N217/Consumo!L217%-100</f>
        <v>57.39466895958725</v>
      </c>
      <c r="M217" s="13">
        <f t="shared" si="16"/>
        <v>0.61961154681233632</v>
      </c>
      <c r="N217" s="16">
        <v>181</v>
      </c>
    </row>
    <row r="218" spans="1:14" x14ac:dyDescent="0.3">
      <c r="A218" s="19">
        <v>4115408</v>
      </c>
      <c r="B218" s="7" t="s">
        <v>221</v>
      </c>
      <c r="C218" s="37">
        <f>Consumo!E218/Consumo!C218%-100</f>
        <v>98.432908912830555</v>
      </c>
      <c r="D218" s="13">
        <f t="shared" si="13"/>
        <v>1.6154938072556164</v>
      </c>
      <c r="E218" s="16">
        <v>152</v>
      </c>
      <c r="F218" s="37">
        <f>Consumo!H218/Consumo!F218%-100</f>
        <v>93.61702127659575</v>
      </c>
      <c r="G218" s="13">
        <f t="shared" si="14"/>
        <v>1.5623322099538264</v>
      </c>
      <c r="H218" s="16">
        <v>114</v>
      </c>
      <c r="I218" s="37">
        <f>Consumo!K218/Consumo!I218%-100</f>
        <v>72.538347352795626</v>
      </c>
      <c r="J218" s="13">
        <f t="shared" si="15"/>
        <v>-9.4853323254205257</v>
      </c>
      <c r="K218" s="16">
        <v>217</v>
      </c>
      <c r="L218" s="37">
        <f>Consumo!N218/Consumo!L218%-100</f>
        <v>98.660714285714278</v>
      </c>
      <c r="M218" s="13">
        <f t="shared" si="16"/>
        <v>1.0651044582420224</v>
      </c>
      <c r="N218" s="16">
        <v>143</v>
      </c>
    </row>
    <row r="219" spans="1:14" x14ac:dyDescent="0.3">
      <c r="A219" s="19">
        <v>4115457</v>
      </c>
      <c r="B219" s="7" t="s">
        <v>222</v>
      </c>
      <c r="C219" s="37">
        <f>Consumo!E219/Consumo!C219%-100</f>
        <v>162.29946524064172</v>
      </c>
      <c r="D219" s="13">
        <f t="shared" si="13"/>
        <v>2.6636801036668172</v>
      </c>
      <c r="E219" s="16">
        <v>43</v>
      </c>
      <c r="F219" s="37">
        <f>Consumo!H219/Consumo!F219%-100</f>
        <v>165.66523605150212</v>
      </c>
      <c r="G219" s="13">
        <f t="shared" si="14"/>
        <v>2.7647123442237915</v>
      </c>
      <c r="H219" s="16">
        <v>21</v>
      </c>
      <c r="I219" s="37">
        <f>Consumo!K219/Consumo!I219%-100</f>
        <v>-94.73684210526315</v>
      </c>
      <c r="J219" s="13">
        <f t="shared" si="15"/>
        <v>12.388074220368635</v>
      </c>
      <c r="K219" s="16">
        <v>398</v>
      </c>
      <c r="L219" s="37">
        <f>Consumo!N219/Consumo!L219%-100</f>
        <v>163.85542168674698</v>
      </c>
      <c r="M219" s="13">
        <f t="shared" si="16"/>
        <v>1.7689223254584838</v>
      </c>
      <c r="N219" s="16">
        <v>29</v>
      </c>
    </row>
    <row r="220" spans="1:14" x14ac:dyDescent="0.3">
      <c r="A220" s="19">
        <v>4115507</v>
      </c>
      <c r="B220" s="7" t="s">
        <v>223</v>
      </c>
      <c r="C220" s="37">
        <f>Consumo!E220/Consumo!C220%-100</f>
        <v>75.573219199021707</v>
      </c>
      <c r="D220" s="13">
        <f t="shared" si="13"/>
        <v>1.2403175823901396</v>
      </c>
      <c r="E220" s="16">
        <v>219</v>
      </c>
      <c r="F220" s="37">
        <f>Consumo!H220/Consumo!F220%-100</f>
        <v>61.752136752136749</v>
      </c>
      <c r="G220" s="13">
        <f t="shared" si="14"/>
        <v>1.0305535357324602</v>
      </c>
      <c r="H220" s="16">
        <v>285</v>
      </c>
      <c r="I220" s="37">
        <f>Consumo!K220/Consumo!I220%-100</f>
        <v>687.12871287128712</v>
      </c>
      <c r="J220" s="13">
        <f t="shared" si="15"/>
        <v>-89.851015769956462</v>
      </c>
      <c r="K220" s="16">
        <v>42</v>
      </c>
      <c r="L220" s="37">
        <f>Consumo!N220/Consumo!L220%-100</f>
        <v>80.597014925373117</v>
      </c>
      <c r="M220" s="13">
        <f t="shared" si="16"/>
        <v>0.87009546342240163</v>
      </c>
      <c r="N220" s="16">
        <v>138</v>
      </c>
    </row>
    <row r="221" spans="1:14" x14ac:dyDescent="0.3">
      <c r="A221" s="19">
        <v>4115606</v>
      </c>
      <c r="B221" s="7" t="s">
        <v>224</v>
      </c>
      <c r="C221" s="37">
        <f>Consumo!E221/Consumo!C221%-100</f>
        <v>203.80275259278585</v>
      </c>
      <c r="D221" s="13">
        <f t="shared" si="13"/>
        <v>3.344837497455873</v>
      </c>
      <c r="E221" s="16">
        <v>27</v>
      </c>
      <c r="F221" s="37">
        <f>Consumo!H221/Consumo!F221%-100</f>
        <v>79.19132149901381</v>
      </c>
      <c r="G221" s="13">
        <f t="shared" si="14"/>
        <v>1.3215882180353988</v>
      </c>
      <c r="H221" s="16">
        <v>178</v>
      </c>
      <c r="I221" s="37">
        <f>Consumo!K221/Consumo!I221%-100</f>
        <v>345.67294183759481</v>
      </c>
      <c r="J221" s="13">
        <f t="shared" si="15"/>
        <v>-45.201232849827008</v>
      </c>
      <c r="K221" s="16">
        <v>77</v>
      </c>
      <c r="L221" s="37">
        <f>Consumo!N221/Consumo!L221%-100</f>
        <v>58.93342391304347</v>
      </c>
      <c r="M221" s="13">
        <f t="shared" si="16"/>
        <v>0.63622337425483777</v>
      </c>
      <c r="N221" s="16">
        <v>142</v>
      </c>
    </row>
    <row r="222" spans="1:14" x14ac:dyDescent="0.3">
      <c r="A222" s="19">
        <v>4115705</v>
      </c>
      <c r="B222" s="7" t="s">
        <v>225</v>
      </c>
      <c r="C222" s="37">
        <f>Consumo!E222/Consumo!C222%-100</f>
        <v>53.712583295138046</v>
      </c>
      <c r="D222" s="13">
        <f t="shared" si="13"/>
        <v>0.88153795964559123</v>
      </c>
      <c r="E222" s="16">
        <v>309</v>
      </c>
      <c r="F222" s="37">
        <f>Consumo!H222/Consumo!F222%-100</f>
        <v>38.943417281696213</v>
      </c>
      <c r="G222" s="13">
        <f t="shared" si="14"/>
        <v>0.64990911220198277</v>
      </c>
      <c r="H222" s="16">
        <v>382</v>
      </c>
      <c r="I222" s="37">
        <f>Consumo!K222/Consumo!I222%-100</f>
        <v>32.149362477231335</v>
      </c>
      <c r="J222" s="13">
        <f t="shared" si="15"/>
        <v>-4.2039472675578047</v>
      </c>
      <c r="K222" s="16">
        <v>270</v>
      </c>
      <c r="L222" s="37">
        <f>Consumo!N222/Consumo!L222%-100</f>
        <v>57.867736218636338</v>
      </c>
      <c r="M222" s="13">
        <f t="shared" si="16"/>
        <v>0.62471860538483315</v>
      </c>
      <c r="N222" s="16">
        <v>48</v>
      </c>
    </row>
    <row r="223" spans="1:14" x14ac:dyDescent="0.3">
      <c r="A223" s="19">
        <v>4115739</v>
      </c>
      <c r="B223" s="7" t="s">
        <v>226</v>
      </c>
      <c r="C223" s="37">
        <f>Consumo!E223/Consumo!C223%-100</f>
        <v>320.40472175379426</v>
      </c>
      <c r="D223" s="13">
        <f t="shared" si="13"/>
        <v>5.258524303768124</v>
      </c>
      <c r="E223" s="16">
        <v>6</v>
      </c>
      <c r="F223" s="37">
        <f>Consumo!H223/Consumo!F223%-100</f>
        <v>164.24581005586589</v>
      </c>
      <c r="G223" s="13">
        <f t="shared" si="14"/>
        <v>2.7410241845025349</v>
      </c>
      <c r="H223" s="16">
        <v>22</v>
      </c>
      <c r="I223" s="37">
        <f>Consumo!K223/Consumo!I223%-100</f>
        <v>0</v>
      </c>
      <c r="J223" s="13">
        <f t="shared" si="15"/>
        <v>0</v>
      </c>
      <c r="K223" s="16">
        <v>305</v>
      </c>
      <c r="L223" s="37">
        <f>Consumo!N223/Consumo!L223%-100</f>
        <v>196.20253164556959</v>
      </c>
      <c r="M223" s="13">
        <f t="shared" si="16"/>
        <v>2.1181297204973375</v>
      </c>
      <c r="N223" s="16">
        <v>4</v>
      </c>
    </row>
    <row r="224" spans="1:14" x14ac:dyDescent="0.3">
      <c r="A224" s="19">
        <v>4115754</v>
      </c>
      <c r="B224" s="7" t="s">
        <v>227</v>
      </c>
      <c r="C224" s="37">
        <f>Consumo!E224/Consumo!C224%-100</f>
        <v>89.807089334112788</v>
      </c>
      <c r="D224" s="13">
        <f t="shared" si="13"/>
        <v>1.4739257253424503</v>
      </c>
      <c r="E224" s="16">
        <v>177</v>
      </c>
      <c r="F224" s="37">
        <f>Consumo!H224/Consumo!F224%-100</f>
        <v>106.8530701754386</v>
      </c>
      <c r="G224" s="13">
        <f t="shared" si="14"/>
        <v>1.7832226553578592</v>
      </c>
      <c r="H224" s="16">
        <v>71</v>
      </c>
      <c r="I224" s="37">
        <f>Consumo!K224/Consumo!I224%-100</f>
        <v>67.897932629752773</v>
      </c>
      <c r="J224" s="13">
        <f t="shared" si="15"/>
        <v>-8.8785377487290944</v>
      </c>
      <c r="K224" s="16">
        <v>224</v>
      </c>
      <c r="L224" s="37">
        <f>Consumo!N224/Consumo!L224%-100</f>
        <v>376.30331753554503</v>
      </c>
      <c r="M224" s="13">
        <f t="shared" si="16"/>
        <v>4.0624309692070328</v>
      </c>
      <c r="N224" s="16">
        <v>306</v>
      </c>
    </row>
    <row r="225" spans="1:14" x14ac:dyDescent="0.3">
      <c r="A225" s="19">
        <v>4115804</v>
      </c>
      <c r="B225" s="7" t="s">
        <v>228</v>
      </c>
      <c r="C225" s="37">
        <f>Consumo!E225/Consumo!C225%-100</f>
        <v>110.99126569112178</v>
      </c>
      <c r="D225" s="13">
        <f t="shared" si="13"/>
        <v>1.8216032053086852</v>
      </c>
      <c r="E225" s="16">
        <v>111</v>
      </c>
      <c r="F225" s="37">
        <f>Consumo!H225/Consumo!F225%-100</f>
        <v>74.415142492556356</v>
      </c>
      <c r="G225" s="13">
        <f t="shared" si="14"/>
        <v>1.2418807225336248</v>
      </c>
      <c r="H225" s="16">
        <v>206</v>
      </c>
      <c r="I225" s="37">
        <f>Consumo!K225/Consumo!I225%-100</f>
        <v>162.28321083312215</v>
      </c>
      <c r="J225" s="13">
        <f t="shared" si="15"/>
        <v>-21.220640416604738</v>
      </c>
      <c r="K225" s="16">
        <v>139</v>
      </c>
      <c r="L225" s="37">
        <f>Consumo!N225/Consumo!L225%-100</f>
        <v>96.389415546945827</v>
      </c>
      <c r="M225" s="13">
        <f t="shared" si="16"/>
        <v>1.0405843599417404</v>
      </c>
      <c r="N225" s="16">
        <v>233</v>
      </c>
    </row>
    <row r="226" spans="1:14" x14ac:dyDescent="0.3">
      <c r="A226" s="19">
        <v>4115853</v>
      </c>
      <c r="B226" s="7" t="s">
        <v>229</v>
      </c>
      <c r="C226" s="37">
        <f>Consumo!E226/Consumo!C226%-100</f>
        <v>86.935912021236248</v>
      </c>
      <c r="D226" s="13">
        <f t="shared" si="13"/>
        <v>1.4268035868248081</v>
      </c>
      <c r="E226" s="16">
        <v>184</v>
      </c>
      <c r="F226" s="37">
        <f>Consumo!H226/Consumo!F226%-100</f>
        <v>141.15781126090405</v>
      </c>
      <c r="G226" s="13">
        <f t="shared" si="14"/>
        <v>2.3557189943900423</v>
      </c>
      <c r="H226" s="16">
        <v>31</v>
      </c>
      <c r="I226" s="37">
        <f>Consumo!K226/Consumo!I226%-100</f>
        <v>201.48619957537153</v>
      </c>
      <c r="J226" s="13">
        <f t="shared" si="15"/>
        <v>-26.346941055374717</v>
      </c>
      <c r="K226" s="16">
        <v>124</v>
      </c>
      <c r="L226" s="37">
        <f>Consumo!N226/Consumo!L226%-100</f>
        <v>254.42278860569718</v>
      </c>
      <c r="M226" s="13">
        <f t="shared" si="16"/>
        <v>2.7466540089861646</v>
      </c>
      <c r="N226" s="16">
        <v>263</v>
      </c>
    </row>
    <row r="227" spans="1:14" x14ac:dyDescent="0.3">
      <c r="A227" s="19">
        <v>4115903</v>
      </c>
      <c r="B227" s="7" t="s">
        <v>230</v>
      </c>
      <c r="C227" s="37">
        <f>Consumo!E227/Consumo!C227%-100</f>
        <v>161.84126984126982</v>
      </c>
      <c r="D227" s="13">
        <f t="shared" si="13"/>
        <v>2.6561601406953494</v>
      </c>
      <c r="E227" s="16">
        <v>45</v>
      </c>
      <c r="F227" s="37">
        <f>Consumo!H227/Consumo!F227%-100</f>
        <v>99.480069324090124</v>
      </c>
      <c r="G227" s="13">
        <f t="shared" si="14"/>
        <v>1.6601779722756549</v>
      </c>
      <c r="H227" s="16">
        <v>94</v>
      </c>
      <c r="I227" s="37">
        <f>Consumo!K227/Consumo!I227%-100</f>
        <v>838.46153846153845</v>
      </c>
      <c r="J227" s="13">
        <f t="shared" si="15"/>
        <v>-109.63975089907456</v>
      </c>
      <c r="K227" s="16">
        <v>33</v>
      </c>
      <c r="L227" s="37">
        <f>Consumo!N227/Consumo!L227%-100</f>
        <v>135.78947368421055</v>
      </c>
      <c r="M227" s="13">
        <f t="shared" si="16"/>
        <v>1.4659327661520116</v>
      </c>
      <c r="N227" s="16">
        <v>8</v>
      </c>
    </row>
    <row r="228" spans="1:14" x14ac:dyDescent="0.3">
      <c r="A228" s="19">
        <v>4116000</v>
      </c>
      <c r="B228" s="7" t="s">
        <v>231</v>
      </c>
      <c r="C228" s="37">
        <f>Consumo!E228/Consumo!C228%-100</f>
        <v>63.34888543286678</v>
      </c>
      <c r="D228" s="13">
        <f t="shared" si="13"/>
        <v>1.0396902138081789</v>
      </c>
      <c r="E228" s="16">
        <v>269</v>
      </c>
      <c r="F228" s="37">
        <f>Consumo!H228/Consumo!F228%-100</f>
        <v>76.767676767676761</v>
      </c>
      <c r="G228" s="13">
        <f t="shared" si="14"/>
        <v>1.2811411051320172</v>
      </c>
      <c r="H228" s="16">
        <v>190</v>
      </c>
      <c r="I228" s="37">
        <f>Consumo!K228/Consumo!I228%-100</f>
        <v>100</v>
      </c>
      <c r="J228" s="13">
        <f t="shared" si="15"/>
        <v>-13.076300565944672</v>
      </c>
      <c r="K228" s="16">
        <v>191</v>
      </c>
      <c r="L228" s="37">
        <f>Consumo!N228/Consumo!L228%-100</f>
        <v>134.14634146341464</v>
      </c>
      <c r="M228" s="13">
        <f t="shared" si="16"/>
        <v>1.4481941204659219</v>
      </c>
      <c r="N228" s="16">
        <v>236</v>
      </c>
    </row>
    <row r="229" spans="1:14" x14ac:dyDescent="0.3">
      <c r="A229" s="19">
        <v>4116059</v>
      </c>
      <c r="B229" s="7" t="s">
        <v>232</v>
      </c>
      <c r="C229" s="37">
        <f>Consumo!E229/Consumo!C229%-100</f>
        <v>52.157346785445952</v>
      </c>
      <c r="D229" s="13">
        <f t="shared" si="13"/>
        <v>0.85601321413136089</v>
      </c>
      <c r="E229" s="16">
        <v>317</v>
      </c>
      <c r="F229" s="37">
        <f>Consumo!H229/Consumo!F229%-100</f>
        <v>85.985592665356904</v>
      </c>
      <c r="G229" s="13">
        <f t="shared" si="14"/>
        <v>1.4349747426394679</v>
      </c>
      <c r="H229" s="16">
        <v>149</v>
      </c>
      <c r="I229" s="37">
        <f>Consumo!K229/Consumo!I229%-100</f>
        <v>3.0084535057185491</v>
      </c>
      <c r="J229" s="13">
        <f t="shared" si="15"/>
        <v>-0.39339442279445697</v>
      </c>
      <c r="K229" s="16">
        <v>300</v>
      </c>
      <c r="L229" s="37">
        <f>Consumo!N229/Consumo!L229%-100</f>
        <v>82.592975206611584</v>
      </c>
      <c r="M229" s="13">
        <f t="shared" si="16"/>
        <v>0.89164310991383711</v>
      </c>
      <c r="N229" s="16">
        <v>248</v>
      </c>
    </row>
    <row r="230" spans="1:14" x14ac:dyDescent="0.3">
      <c r="A230" s="19">
        <v>4116109</v>
      </c>
      <c r="B230" s="7" t="s">
        <v>233</v>
      </c>
      <c r="C230" s="37">
        <f>Consumo!E230/Consumo!C230%-100</f>
        <v>53.381340012523481</v>
      </c>
      <c r="D230" s="13">
        <f t="shared" si="13"/>
        <v>0.87610155145986202</v>
      </c>
      <c r="E230" s="16">
        <v>311</v>
      </c>
      <c r="F230" s="37">
        <f>Consumo!H230/Consumo!F230%-100</f>
        <v>56.616605270614912</v>
      </c>
      <c r="G230" s="13">
        <f t="shared" si="14"/>
        <v>0.94484896898377102</v>
      </c>
      <c r="H230" s="16">
        <v>311</v>
      </c>
      <c r="I230" s="37">
        <f>Consumo!K230/Consumo!I230%-100</f>
        <v>41.620626151012885</v>
      </c>
      <c r="J230" s="13">
        <f t="shared" si="15"/>
        <v>-5.4424381729346143</v>
      </c>
      <c r="K230" s="16">
        <v>257</v>
      </c>
      <c r="L230" s="37">
        <f>Consumo!N230/Consumo!L230%-100</f>
        <v>128.87139107611549</v>
      </c>
      <c r="M230" s="13">
        <f t="shared" si="16"/>
        <v>1.3912477136291801</v>
      </c>
      <c r="N230" s="16">
        <v>321</v>
      </c>
    </row>
    <row r="231" spans="1:14" x14ac:dyDescent="0.3">
      <c r="A231" s="19">
        <v>4116208</v>
      </c>
      <c r="B231" s="7" t="s">
        <v>234</v>
      </c>
      <c r="C231" s="37">
        <f>Consumo!E231/Consumo!C231%-100</f>
        <v>43.913852398940065</v>
      </c>
      <c r="D231" s="13">
        <f t="shared" si="13"/>
        <v>0.72071990340191627</v>
      </c>
      <c r="E231" s="16">
        <v>343</v>
      </c>
      <c r="F231" s="37">
        <f>Consumo!H231/Consumo!F231%-100</f>
        <v>94.61865264009711</v>
      </c>
      <c r="G231" s="13">
        <f t="shared" si="14"/>
        <v>1.5790479836492384</v>
      </c>
      <c r="H231" s="16">
        <v>106</v>
      </c>
      <c r="I231" s="37">
        <f>Consumo!K231/Consumo!I231%-100</f>
        <v>-23.818265259293256</v>
      </c>
      <c r="J231" s="13">
        <f t="shared" si="15"/>
        <v>3.1145479548991672</v>
      </c>
      <c r="K231" s="16">
        <v>338</v>
      </c>
      <c r="L231" s="37">
        <f>Consumo!N231/Consumo!L231%-100</f>
        <v>75.386273805246134</v>
      </c>
      <c r="M231" s="13">
        <f t="shared" si="16"/>
        <v>0.81384223600586447</v>
      </c>
      <c r="N231" s="16">
        <v>254</v>
      </c>
    </row>
    <row r="232" spans="1:14" x14ac:dyDescent="0.3">
      <c r="A232" s="19">
        <v>4116307</v>
      </c>
      <c r="B232" s="7" t="s">
        <v>235</v>
      </c>
      <c r="C232" s="37">
        <f>Consumo!E232/Consumo!C232%-100</f>
        <v>161.40865737344092</v>
      </c>
      <c r="D232" s="13">
        <f t="shared" si="13"/>
        <v>2.6490600481507101</v>
      </c>
      <c r="E232" s="16">
        <v>47</v>
      </c>
      <c r="F232" s="37">
        <f>Consumo!H232/Consumo!F232%-100</f>
        <v>87.785501489572994</v>
      </c>
      <c r="G232" s="13">
        <f t="shared" si="14"/>
        <v>1.4650126085393513</v>
      </c>
      <c r="H232" s="16">
        <v>139</v>
      </c>
      <c r="I232" s="37">
        <f>Consumo!K232/Consumo!I232%-100</f>
        <v>528.07017543859649</v>
      </c>
      <c r="J232" s="13">
        <f t="shared" si="15"/>
        <v>-69.052043339462216</v>
      </c>
      <c r="K232" s="16">
        <v>54</v>
      </c>
      <c r="L232" s="37">
        <f>Consumo!N232/Consumo!L232%-100</f>
        <v>127.77777777777777</v>
      </c>
      <c r="M232" s="13">
        <f t="shared" si="16"/>
        <v>1.3794414703023881</v>
      </c>
      <c r="N232" s="16">
        <v>34</v>
      </c>
    </row>
    <row r="233" spans="1:14" x14ac:dyDescent="0.3">
      <c r="A233" s="19">
        <v>4116406</v>
      </c>
      <c r="B233" s="7" t="s">
        <v>236</v>
      </c>
      <c r="C233" s="37">
        <f>Consumo!E233/Consumo!C233%-100</f>
        <v>67.812704649639812</v>
      </c>
      <c r="D233" s="13">
        <f t="shared" si="13"/>
        <v>1.1129510000741984</v>
      </c>
      <c r="E233" s="16">
        <v>255</v>
      </c>
      <c r="F233" s="37">
        <f>Consumo!H233/Consumo!F233%-100</f>
        <v>54.455445544554465</v>
      </c>
      <c r="G233" s="13">
        <f t="shared" si="14"/>
        <v>0.90878234984937922</v>
      </c>
      <c r="H233" s="16">
        <v>325</v>
      </c>
      <c r="I233" s="37">
        <f>Consumo!K233/Consumo!I233%-100</f>
        <v>129.26829268292684</v>
      </c>
      <c r="J233" s="13">
        <f t="shared" si="15"/>
        <v>-16.903510487684578</v>
      </c>
      <c r="K233" s="16">
        <v>165</v>
      </c>
      <c r="L233" s="37">
        <f>Consumo!N233/Consumo!L233%-100</f>
        <v>114.73684210526318</v>
      </c>
      <c r="M233" s="13">
        <f t="shared" si="16"/>
        <v>1.2386563682989866</v>
      </c>
      <c r="N233" s="16">
        <v>157</v>
      </c>
    </row>
    <row r="234" spans="1:14" x14ac:dyDescent="0.3">
      <c r="A234" s="19">
        <v>4116505</v>
      </c>
      <c r="B234" s="7" t="s">
        <v>237</v>
      </c>
      <c r="C234" s="37">
        <f>Consumo!E234/Consumo!C234%-100</f>
        <v>105.77427821522309</v>
      </c>
      <c r="D234" s="13">
        <f t="shared" si="13"/>
        <v>1.7359813228211114</v>
      </c>
      <c r="E234" s="16">
        <v>122</v>
      </c>
      <c r="F234" s="37">
        <f>Consumo!H234/Consumo!F234%-100</f>
        <v>84.251968503937007</v>
      </c>
      <c r="G234" s="13">
        <f t="shared" si="14"/>
        <v>1.4060430715565124</v>
      </c>
      <c r="H234" s="16">
        <v>157</v>
      </c>
      <c r="I234" s="37">
        <f>Consumo!K234/Consumo!I234%-100</f>
        <v>600</v>
      </c>
      <c r="J234" s="13">
        <f t="shared" si="15"/>
        <v>-78.457803395668023</v>
      </c>
      <c r="K234" s="16">
        <v>52</v>
      </c>
      <c r="L234" s="37">
        <f>Consumo!N234/Consumo!L234%-100</f>
        <v>447.91666666666674</v>
      </c>
      <c r="M234" s="13">
        <f t="shared" si="16"/>
        <v>4.8355421105708718</v>
      </c>
      <c r="N234" s="16">
        <v>85</v>
      </c>
    </row>
    <row r="235" spans="1:14" x14ac:dyDescent="0.3">
      <c r="A235" s="19">
        <v>4116604</v>
      </c>
      <c r="B235" s="7" t="s">
        <v>238</v>
      </c>
      <c r="C235" s="37">
        <f>Consumo!E235/Consumo!C235%-100</f>
        <v>64.725320115654682</v>
      </c>
      <c r="D235" s="13">
        <f t="shared" si="13"/>
        <v>1.0622804402953885</v>
      </c>
      <c r="E235" s="16">
        <v>262</v>
      </c>
      <c r="F235" s="37">
        <f>Consumo!H235/Consumo!F235%-100</f>
        <v>63.461538461538453</v>
      </c>
      <c r="G235" s="13">
        <f t="shared" si="14"/>
        <v>1.0590809692475456</v>
      </c>
      <c r="H235" s="16">
        <v>272</v>
      </c>
      <c r="I235" s="37">
        <f>Consumo!K235/Consumo!I235%-100</f>
        <v>1721.6216216216217</v>
      </c>
      <c r="J235" s="13">
        <f t="shared" si="15"/>
        <v>-225.12441785153393</v>
      </c>
      <c r="K235" s="16">
        <v>20</v>
      </c>
      <c r="L235" s="37">
        <f>Consumo!N235/Consumo!L235%-100</f>
        <v>54.201680672268907</v>
      </c>
      <c r="M235" s="13">
        <f t="shared" si="16"/>
        <v>0.58514123018672726</v>
      </c>
      <c r="N235" s="16">
        <v>297</v>
      </c>
    </row>
    <row r="236" spans="1:14" x14ac:dyDescent="0.3">
      <c r="A236" s="19">
        <v>4116703</v>
      </c>
      <c r="B236" s="7" t="s">
        <v>239</v>
      </c>
      <c r="C236" s="37">
        <f>Consumo!E236/Consumo!C236%-100</f>
        <v>101.71323920363915</v>
      </c>
      <c r="D236" s="13">
        <f t="shared" si="13"/>
        <v>1.6693310180937848</v>
      </c>
      <c r="E236" s="16">
        <v>135</v>
      </c>
      <c r="F236" s="37">
        <f>Consumo!H236/Consumo!F236%-100</f>
        <v>53.894790085988888</v>
      </c>
      <c r="G236" s="13">
        <f t="shared" si="14"/>
        <v>0.89942582397770621</v>
      </c>
      <c r="H236" s="16">
        <v>329</v>
      </c>
      <c r="I236" s="37">
        <f>Consumo!K236/Consumo!I236%-100</f>
        <v>3214.1242937853108</v>
      </c>
      <c r="J236" s="13">
        <f t="shared" si="15"/>
        <v>-420.28855321841377</v>
      </c>
      <c r="K236" s="16">
        <v>9</v>
      </c>
      <c r="L236" s="37">
        <f>Consumo!N236/Consumo!L236%-100</f>
        <v>44.501655020228014</v>
      </c>
      <c r="M236" s="13">
        <f t="shared" si="16"/>
        <v>0.480423352946032</v>
      </c>
      <c r="N236" s="16">
        <v>195</v>
      </c>
    </row>
    <row r="237" spans="1:14" x14ac:dyDescent="0.3">
      <c r="A237" s="19">
        <v>4116802</v>
      </c>
      <c r="B237" s="7" t="s">
        <v>240</v>
      </c>
      <c r="C237" s="37">
        <f>Consumo!E237/Consumo!C237%-100</f>
        <v>73.512154233025996</v>
      </c>
      <c r="D237" s="13">
        <f t="shared" si="13"/>
        <v>1.2064911139285988</v>
      </c>
      <c r="E237" s="16">
        <v>229</v>
      </c>
      <c r="F237" s="37">
        <f>Consumo!H237/Consumo!F237%-100</f>
        <v>56.331542594013825</v>
      </c>
      <c r="G237" s="13">
        <f t="shared" si="14"/>
        <v>0.94009168664946463</v>
      </c>
      <c r="H237" s="16">
        <v>314</v>
      </c>
      <c r="I237" s="37">
        <f>Consumo!K237/Consumo!I237%-100</f>
        <v>-81.585081585081582</v>
      </c>
      <c r="J237" s="13">
        <f t="shared" si="15"/>
        <v>10.668310485036445</v>
      </c>
      <c r="K237" s="16">
        <v>388</v>
      </c>
      <c r="L237" s="37">
        <f>Consumo!N237/Consumo!L237%-100</f>
        <v>189.60000000000002</v>
      </c>
      <c r="M237" s="13">
        <f t="shared" si="16"/>
        <v>2.0468512390643436</v>
      </c>
      <c r="N237" s="16">
        <v>114</v>
      </c>
    </row>
    <row r="238" spans="1:14" x14ac:dyDescent="0.3">
      <c r="A238" s="19">
        <v>4116901</v>
      </c>
      <c r="B238" s="7" t="s">
        <v>241</v>
      </c>
      <c r="C238" s="37">
        <f>Consumo!E238/Consumo!C238%-100</f>
        <v>51.711049343973229</v>
      </c>
      <c r="D238" s="13">
        <f t="shared" si="13"/>
        <v>0.84868852200495326</v>
      </c>
      <c r="E238" s="16">
        <v>319</v>
      </c>
      <c r="F238" s="37">
        <f>Consumo!H238/Consumo!F238%-100</f>
        <v>58.059810357403336</v>
      </c>
      <c r="G238" s="13">
        <f t="shared" si="14"/>
        <v>0.96893396722353498</v>
      </c>
      <c r="H238" s="16">
        <v>302</v>
      </c>
      <c r="I238" s="37">
        <f>Consumo!K238/Consumo!I238%-100</f>
        <v>95.724967490247053</v>
      </c>
      <c r="J238" s="13">
        <f t="shared" si="15"/>
        <v>-12.517284465677529</v>
      </c>
      <c r="K238" s="16">
        <v>197</v>
      </c>
      <c r="L238" s="37">
        <f>Consumo!N238/Consumo!L238%-100</f>
        <v>79.226153527829524</v>
      </c>
      <c r="M238" s="13">
        <f t="shared" si="16"/>
        <v>0.85529615250390167</v>
      </c>
      <c r="N238" s="16">
        <v>390</v>
      </c>
    </row>
    <row r="239" spans="1:14" x14ac:dyDescent="0.3">
      <c r="A239" s="19">
        <v>4116950</v>
      </c>
      <c r="B239" s="7" t="s">
        <v>242</v>
      </c>
      <c r="C239" s="37">
        <f>Consumo!E239/Consumo!C239%-100</f>
        <v>176.51708312085674</v>
      </c>
      <c r="D239" s="13">
        <f t="shared" si="13"/>
        <v>2.8970215124811634</v>
      </c>
      <c r="E239" s="16">
        <v>36</v>
      </c>
      <c r="F239" s="37">
        <f>Consumo!H239/Consumo!F239%-100</f>
        <v>172.50996015936255</v>
      </c>
      <c r="G239" s="13">
        <f t="shared" si="14"/>
        <v>2.8789408551947044</v>
      </c>
      <c r="H239" s="16">
        <v>17</v>
      </c>
      <c r="I239" s="37">
        <f>Consumo!K239/Consumo!I239%-100</f>
        <v>250</v>
      </c>
      <c r="J239" s="13">
        <f t="shared" si="15"/>
        <v>-32.69075141486168</v>
      </c>
      <c r="K239" s="16">
        <v>104</v>
      </c>
      <c r="L239" s="37">
        <f>Consumo!N239/Consumo!L239%-100</f>
        <v>207.42574257425741</v>
      </c>
      <c r="M239" s="13">
        <f t="shared" si="16"/>
        <v>2.2392913407276387</v>
      </c>
      <c r="N239" s="16">
        <v>30</v>
      </c>
    </row>
    <row r="240" spans="1:14" x14ac:dyDescent="0.3">
      <c r="A240" s="19">
        <v>4117008</v>
      </c>
      <c r="B240" s="7" t="s">
        <v>243</v>
      </c>
      <c r="C240" s="37">
        <f>Consumo!E240/Consumo!C240%-100</f>
        <v>52.658835417456118</v>
      </c>
      <c r="D240" s="13">
        <f t="shared" si="13"/>
        <v>0.86424371131334465</v>
      </c>
      <c r="E240" s="16">
        <v>314</v>
      </c>
      <c r="F240" s="37">
        <f>Consumo!H240/Consumo!F240%-100</f>
        <v>44.62625511342506</v>
      </c>
      <c r="G240" s="13">
        <f t="shared" si="14"/>
        <v>0.74474742757865198</v>
      </c>
      <c r="H240" s="16">
        <v>367</v>
      </c>
      <c r="I240" s="37">
        <f>Consumo!K240/Consumo!I240%-100</f>
        <v>156.27615062761504</v>
      </c>
      <c r="J240" s="13">
        <f t="shared" si="15"/>
        <v>-20.435139168955374</v>
      </c>
      <c r="K240" s="16">
        <v>144</v>
      </c>
      <c r="L240" s="37">
        <f>Consumo!N240/Consumo!L240%-100</f>
        <v>150.74626865671644</v>
      </c>
      <c r="M240" s="13">
        <f t="shared" si="16"/>
        <v>1.6274007741789369</v>
      </c>
      <c r="N240" s="16">
        <v>335</v>
      </c>
    </row>
    <row r="241" spans="1:14" x14ac:dyDescent="0.3">
      <c r="A241" s="19">
        <v>4117057</v>
      </c>
      <c r="B241" s="7" t="s">
        <v>244</v>
      </c>
      <c r="C241" s="37">
        <f>Consumo!E241/Consumo!C241%-100</f>
        <v>123.56122890523582</v>
      </c>
      <c r="D241" s="13">
        <f t="shared" si="13"/>
        <v>2.0279030897082735</v>
      </c>
      <c r="E241" s="16">
        <v>91</v>
      </c>
      <c r="F241" s="37">
        <f>Consumo!H241/Consumo!F241%-100</f>
        <v>182.94573643410854</v>
      </c>
      <c r="G241" s="13">
        <f t="shared" si="14"/>
        <v>3.0530988148005358</v>
      </c>
      <c r="H241" s="16">
        <v>15</v>
      </c>
      <c r="I241" s="37">
        <f>Consumo!K241/Consumo!I241%-100</f>
        <v>222.60869565217394</v>
      </c>
      <c r="J241" s="13">
        <f t="shared" si="15"/>
        <v>-29.108982129407273</v>
      </c>
      <c r="K241" s="16">
        <v>114</v>
      </c>
      <c r="L241" s="37">
        <f>Consumo!N241/Consumo!L241%-100</f>
        <v>239.18269230769232</v>
      </c>
      <c r="M241" s="13">
        <f t="shared" si="16"/>
        <v>2.5821275849828358</v>
      </c>
      <c r="N241" s="16">
        <v>156</v>
      </c>
    </row>
    <row r="242" spans="1:14" x14ac:dyDescent="0.3">
      <c r="A242" s="19">
        <v>4117107</v>
      </c>
      <c r="B242" s="7" t="s">
        <v>245</v>
      </c>
      <c r="C242" s="37">
        <f>Consumo!E242/Consumo!C242%-100</f>
        <v>24.561547962124322</v>
      </c>
      <c r="D242" s="13">
        <f t="shared" si="13"/>
        <v>0.40310734557852285</v>
      </c>
      <c r="E242" s="16">
        <v>386</v>
      </c>
      <c r="F242" s="37">
        <f>Consumo!H242/Consumo!F242%-100</f>
        <v>43.508895543420806</v>
      </c>
      <c r="G242" s="13">
        <f t="shared" si="14"/>
        <v>0.72610031808389364</v>
      </c>
      <c r="H242" s="16">
        <v>370</v>
      </c>
      <c r="I242" s="37">
        <f>Consumo!K242/Consumo!I242%-100</f>
        <v>-3.8917089678511019</v>
      </c>
      <c r="J242" s="13">
        <f t="shared" si="15"/>
        <v>0.50889156178803319</v>
      </c>
      <c r="K242" s="16">
        <v>310</v>
      </c>
      <c r="L242" s="37">
        <f>Consumo!N242/Consumo!L242%-100</f>
        <v>132.56010122311261</v>
      </c>
      <c r="M242" s="13">
        <f t="shared" si="16"/>
        <v>1.4310696594885171</v>
      </c>
      <c r="N242" s="16">
        <v>354</v>
      </c>
    </row>
    <row r="243" spans="1:14" x14ac:dyDescent="0.3">
      <c r="A243" s="19">
        <v>4117206</v>
      </c>
      <c r="B243" s="7" t="s">
        <v>246</v>
      </c>
      <c r="C243" s="37">
        <f>Consumo!E243/Consumo!C243%-100</f>
        <v>99.621894130356509</v>
      </c>
      <c r="D243" s="13">
        <f t="shared" si="13"/>
        <v>1.6350075885412294</v>
      </c>
      <c r="E243" s="16">
        <v>146</v>
      </c>
      <c r="F243" s="37">
        <f>Consumo!H243/Consumo!F243%-100</f>
        <v>74.344023323615176</v>
      </c>
      <c r="G243" s="13">
        <f t="shared" si="14"/>
        <v>1.2406938468259086</v>
      </c>
      <c r="H243" s="16">
        <v>207</v>
      </c>
      <c r="I243" s="37">
        <f>Consumo!K243/Consumo!I243%-100</f>
        <v>41.764705882352956</v>
      </c>
      <c r="J243" s="13">
        <f t="shared" si="15"/>
        <v>-5.4612784716592468</v>
      </c>
      <c r="K243" s="16">
        <v>256</v>
      </c>
      <c r="L243" s="37">
        <f>Consumo!N243/Consumo!L243%-100</f>
        <v>116.50943396226415</v>
      </c>
      <c r="M243" s="13">
        <f t="shared" si="16"/>
        <v>1.2577926121748191</v>
      </c>
      <c r="N243" s="16">
        <v>33</v>
      </c>
    </row>
    <row r="244" spans="1:14" x14ac:dyDescent="0.3">
      <c r="A244" s="19">
        <v>4117255</v>
      </c>
      <c r="B244" s="7" t="s">
        <v>247</v>
      </c>
      <c r="C244" s="37">
        <f>Consumo!E244/Consumo!C244%-100</f>
        <v>133.97635345364031</v>
      </c>
      <c r="D244" s="13">
        <f t="shared" si="13"/>
        <v>2.1988374793913383</v>
      </c>
      <c r="E244" s="16">
        <v>73</v>
      </c>
      <c r="F244" s="37">
        <f>Consumo!H244/Consumo!F244%-100</f>
        <v>98.65217391304347</v>
      </c>
      <c r="G244" s="13">
        <f t="shared" si="14"/>
        <v>1.6463615994674494</v>
      </c>
      <c r="H244" s="16">
        <v>95</v>
      </c>
      <c r="I244" s="37">
        <f>Consumo!K244/Consumo!I244%-100</f>
        <v>638.06306306306305</v>
      </c>
      <c r="J244" s="13">
        <f t="shared" si="15"/>
        <v>-83.435043926399217</v>
      </c>
      <c r="K244" s="16">
        <v>47</v>
      </c>
      <c r="L244" s="37">
        <f>Consumo!N244/Consumo!L244%-100</f>
        <v>107.05433746425166</v>
      </c>
      <c r="M244" s="13">
        <f t="shared" si="16"/>
        <v>1.15571889918732</v>
      </c>
      <c r="N244" s="16">
        <v>246</v>
      </c>
    </row>
    <row r="245" spans="1:14" x14ac:dyDescent="0.3">
      <c r="A245" s="19">
        <v>4117214</v>
      </c>
      <c r="B245" s="7" t="s">
        <v>248</v>
      </c>
      <c r="C245" s="37">
        <f>Consumo!E245/Consumo!C245%-100</f>
        <v>93.888218737434642</v>
      </c>
      <c r="D245" s="13">
        <f t="shared" si="13"/>
        <v>1.5409057562131612</v>
      </c>
      <c r="E245" s="16">
        <v>167</v>
      </c>
      <c r="F245" s="37">
        <f>Consumo!H245/Consumo!F245%-100</f>
        <v>87.205731832139207</v>
      </c>
      <c r="G245" s="13">
        <f t="shared" si="14"/>
        <v>1.4553370944307951</v>
      </c>
      <c r="H245" s="16">
        <v>143</v>
      </c>
      <c r="I245" s="37">
        <f>Consumo!K245/Consumo!I245%-100</f>
        <v>613.15789473684208</v>
      </c>
      <c r="J245" s="13">
        <f t="shared" si="15"/>
        <v>-80.178369259608118</v>
      </c>
      <c r="K245" s="16">
        <v>50</v>
      </c>
      <c r="L245" s="37">
        <f>Consumo!N245/Consumo!L245%-100</f>
        <v>120.84942084942085</v>
      </c>
      <c r="M245" s="13">
        <f t="shared" si="16"/>
        <v>1.3046455000308299</v>
      </c>
      <c r="N245" s="16">
        <v>269</v>
      </c>
    </row>
    <row r="246" spans="1:14" x14ac:dyDescent="0.3">
      <c r="A246" s="19">
        <v>4117222</v>
      </c>
      <c r="B246" s="7" t="s">
        <v>249</v>
      </c>
      <c r="C246" s="37">
        <f>Consumo!E246/Consumo!C246%-100</f>
        <v>89.692548912672976</v>
      </c>
      <c r="D246" s="13">
        <f t="shared" si="13"/>
        <v>1.4720458729276413</v>
      </c>
      <c r="E246" s="16">
        <v>178</v>
      </c>
      <c r="F246" s="37">
        <f>Consumo!H246/Consumo!F246%-100</f>
        <v>97.684993799090535</v>
      </c>
      <c r="G246" s="13">
        <f t="shared" si="14"/>
        <v>1.6302207671246749</v>
      </c>
      <c r="H246" s="16">
        <v>98</v>
      </c>
      <c r="I246" s="37">
        <f>Consumo!K246/Consumo!I246%-100</f>
        <v>15.527769700494332</v>
      </c>
      <c r="J246" s="13">
        <f t="shared" si="15"/>
        <v>-2.0304578372243256</v>
      </c>
      <c r="K246" s="16">
        <v>293</v>
      </c>
      <c r="L246" s="37">
        <f>Consumo!N246/Consumo!L246%-100</f>
        <v>156.88696726374303</v>
      </c>
      <c r="M246" s="13">
        <f t="shared" si="16"/>
        <v>1.6936934775149763</v>
      </c>
      <c r="N246" s="16">
        <v>167</v>
      </c>
    </row>
    <row r="247" spans="1:14" x14ac:dyDescent="0.3">
      <c r="A247" s="19">
        <v>4117271</v>
      </c>
      <c r="B247" s="7" t="s">
        <v>250</v>
      </c>
      <c r="C247" s="37">
        <f>Consumo!E247/Consumo!C247%-100</f>
        <v>63.966617574864983</v>
      </c>
      <c r="D247" s="13">
        <f t="shared" si="13"/>
        <v>1.0498285147175284</v>
      </c>
      <c r="E247" s="16">
        <v>265</v>
      </c>
      <c r="F247" s="37">
        <f>Consumo!H247/Consumo!F247%-100</f>
        <v>73.104880581516085</v>
      </c>
      <c r="G247" s="13">
        <f t="shared" si="14"/>
        <v>1.2200143529442131</v>
      </c>
      <c r="H247" s="16">
        <v>220</v>
      </c>
      <c r="I247" s="37">
        <f>Consumo!K247/Consumo!I247%-100</f>
        <v>-58.695652173913047</v>
      </c>
      <c r="J247" s="13">
        <f t="shared" si="15"/>
        <v>7.6752198974023074</v>
      </c>
      <c r="K247" s="16">
        <v>371</v>
      </c>
      <c r="L247" s="37">
        <f>Consumo!N247/Consumo!L247%-100</f>
        <v>150.65274151436032</v>
      </c>
      <c r="M247" s="13">
        <f t="shared" si="16"/>
        <v>1.6263910898581679</v>
      </c>
      <c r="N247" s="16">
        <v>214</v>
      </c>
    </row>
    <row r="248" spans="1:14" x14ac:dyDescent="0.3">
      <c r="A248" s="19">
        <v>4117297</v>
      </c>
      <c r="B248" s="7" t="s">
        <v>251</v>
      </c>
      <c r="C248" s="37">
        <f>Consumo!E248/Consumo!C248%-100</f>
        <v>200.31347962382443</v>
      </c>
      <c r="D248" s="13">
        <f t="shared" si="13"/>
        <v>3.2875710919880281</v>
      </c>
      <c r="E248" s="16">
        <v>29</v>
      </c>
      <c r="F248" s="37">
        <f>Consumo!H248/Consumo!F248%-100</f>
        <v>108.12641083521447</v>
      </c>
      <c r="G248" s="13">
        <f t="shared" si="14"/>
        <v>1.8044728628509388</v>
      </c>
      <c r="H248" s="16">
        <v>66</v>
      </c>
      <c r="I248" s="37">
        <f>Consumo!K248/Consumo!I248%-100</f>
        <v>1552.6315789473683</v>
      </c>
      <c r="J248" s="13">
        <f t="shared" si="15"/>
        <v>-203.0267719449304</v>
      </c>
      <c r="K248" s="16">
        <v>22</v>
      </c>
      <c r="L248" s="37">
        <f>Consumo!N248/Consumo!L248%-100</f>
        <v>246.78899082568807</v>
      </c>
      <c r="M248" s="13">
        <f t="shared" si="16"/>
        <v>2.6642423610706674</v>
      </c>
      <c r="N248" s="16">
        <v>19</v>
      </c>
    </row>
    <row r="249" spans="1:14" x14ac:dyDescent="0.3">
      <c r="A249" s="19">
        <v>4117305</v>
      </c>
      <c r="B249" s="7" t="s">
        <v>252</v>
      </c>
      <c r="C249" s="37">
        <f>Consumo!E249/Consumo!C249%-100</f>
        <v>63.332565107167568</v>
      </c>
      <c r="D249" s="13">
        <f t="shared" si="13"/>
        <v>1.0394223624829395</v>
      </c>
      <c r="E249" s="16">
        <v>270</v>
      </c>
      <c r="F249" s="37">
        <f>Consumo!H249/Consumo!F249%-100</f>
        <v>101.55925155925155</v>
      </c>
      <c r="G249" s="13">
        <f t="shared" si="14"/>
        <v>1.6948765060685536</v>
      </c>
      <c r="H249" s="16">
        <v>89</v>
      </c>
      <c r="I249" s="37">
        <f>Consumo!K249/Consumo!I249%-100</f>
        <v>6.750933639758685</v>
      </c>
      <c r="J249" s="13">
        <f t="shared" si="15"/>
        <v>-0.8827723737423141</v>
      </c>
      <c r="K249" s="16">
        <v>298</v>
      </c>
      <c r="L249" s="37">
        <f>Consumo!N249/Consumo!L249%-100</f>
        <v>52.273915316257188</v>
      </c>
      <c r="M249" s="13">
        <f t="shared" si="16"/>
        <v>0.56432979080076784</v>
      </c>
      <c r="N249" s="16">
        <v>107</v>
      </c>
    </row>
    <row r="250" spans="1:14" x14ac:dyDescent="0.3">
      <c r="A250" s="19">
        <v>4117404</v>
      </c>
      <c r="B250" s="7" t="s">
        <v>253</v>
      </c>
      <c r="C250" s="37">
        <f>Consumo!E250/Consumo!C250%-100</f>
        <v>46.926015977770049</v>
      </c>
      <c r="D250" s="13">
        <f t="shared" si="13"/>
        <v>0.77015592700201196</v>
      </c>
      <c r="E250" s="16">
        <v>335</v>
      </c>
      <c r="F250" s="37">
        <f>Consumo!H250/Consumo!F250%-100</f>
        <v>59.244042728019735</v>
      </c>
      <c r="G250" s="13">
        <f t="shared" si="14"/>
        <v>0.98869708670175027</v>
      </c>
      <c r="H250" s="16">
        <v>296</v>
      </c>
      <c r="I250" s="37">
        <f>Consumo!K250/Consumo!I250%-100</f>
        <v>2.9702970297029765</v>
      </c>
      <c r="J250" s="13">
        <f t="shared" si="15"/>
        <v>-0.38840496730528806</v>
      </c>
      <c r="K250" s="16">
        <v>301</v>
      </c>
      <c r="L250" s="37">
        <f>Consumo!N250/Consumo!L250%-100</f>
        <v>51.711026615969587</v>
      </c>
      <c r="M250" s="13">
        <f t="shared" si="16"/>
        <v>0.55825305328157482</v>
      </c>
      <c r="N250" s="16">
        <v>154</v>
      </c>
    </row>
    <row r="251" spans="1:14" x14ac:dyDescent="0.3">
      <c r="A251" s="19">
        <v>4117453</v>
      </c>
      <c r="B251" s="7" t="s">
        <v>254</v>
      </c>
      <c r="C251" s="37">
        <f>Consumo!E251/Consumo!C251%-100</f>
        <v>112.67063353167657</v>
      </c>
      <c r="D251" s="13">
        <f t="shared" si="13"/>
        <v>1.8491652105006995</v>
      </c>
      <c r="E251" s="16">
        <v>109</v>
      </c>
      <c r="F251" s="37">
        <f>Consumo!H251/Consumo!F251%-100</f>
        <v>76.647564469914016</v>
      </c>
      <c r="G251" s="13">
        <f t="shared" si="14"/>
        <v>1.2791366052125863</v>
      </c>
      <c r="H251" s="16">
        <v>191</v>
      </c>
      <c r="I251" s="37">
        <f>Consumo!K251/Consumo!I251%-100</f>
        <v>103.3557046979866</v>
      </c>
      <c r="J251" s="13">
        <f t="shared" si="15"/>
        <v>-13.515102598358926</v>
      </c>
      <c r="K251" s="16">
        <v>188</v>
      </c>
      <c r="L251" s="37">
        <f>Consumo!N251/Consumo!L251%-100</f>
        <v>94.444444444444429</v>
      </c>
      <c r="M251" s="13">
        <f t="shared" si="16"/>
        <v>1.019587173701765</v>
      </c>
      <c r="N251" s="16">
        <v>65</v>
      </c>
    </row>
    <row r="252" spans="1:14" x14ac:dyDescent="0.3">
      <c r="A252" s="19">
        <v>4117503</v>
      </c>
      <c r="B252" s="7" t="s">
        <v>255</v>
      </c>
      <c r="C252" s="37">
        <f>Consumo!E252/Consumo!C252%-100</f>
        <v>127.3936628207336</v>
      </c>
      <c r="D252" s="13">
        <f t="shared" si="13"/>
        <v>2.0908014976247342</v>
      </c>
      <c r="E252" s="16">
        <v>84</v>
      </c>
      <c r="F252" s="37">
        <f>Consumo!H252/Consumo!F252%-100</f>
        <v>88.14092481912553</v>
      </c>
      <c r="G252" s="13">
        <f t="shared" si="14"/>
        <v>1.4709441080504106</v>
      </c>
      <c r="H252" s="16">
        <v>138</v>
      </c>
      <c r="I252" s="37">
        <f>Consumo!K252/Consumo!I252%-100</f>
        <v>406.35477582846005</v>
      </c>
      <c r="J252" s="13">
        <f t="shared" si="15"/>
        <v>-53.136171851400121</v>
      </c>
      <c r="K252" s="16">
        <v>68</v>
      </c>
      <c r="L252" s="37">
        <f>Consumo!N252/Consumo!L252%-100</f>
        <v>194.81397970687709</v>
      </c>
      <c r="M252" s="13">
        <f t="shared" si="16"/>
        <v>2.1031394290615886</v>
      </c>
      <c r="N252" s="16">
        <v>275</v>
      </c>
    </row>
    <row r="253" spans="1:14" x14ac:dyDescent="0.3">
      <c r="A253" s="19">
        <v>4117602</v>
      </c>
      <c r="B253" s="7" t="s">
        <v>256</v>
      </c>
      <c r="C253" s="37">
        <f>Consumo!E253/Consumo!C253%-100</f>
        <v>107.97644442013527</v>
      </c>
      <c r="D253" s="13">
        <f t="shared" si="13"/>
        <v>1.7721235633164494</v>
      </c>
      <c r="E253" s="16">
        <v>118</v>
      </c>
      <c r="F253" s="37">
        <f>Consumo!H253/Consumo!F253%-100</f>
        <v>76.486350695025948</v>
      </c>
      <c r="G253" s="13">
        <f t="shared" si="14"/>
        <v>1.2764461812943575</v>
      </c>
      <c r="H253" s="16">
        <v>194</v>
      </c>
      <c r="I253" s="37">
        <f>Consumo!K253/Consumo!I253%-100</f>
        <v>34.383349739839673</v>
      </c>
      <c r="J253" s="13">
        <f t="shared" si="15"/>
        <v>-4.496070156621391</v>
      </c>
      <c r="K253" s="16">
        <v>265</v>
      </c>
      <c r="L253" s="37">
        <f>Consumo!N253/Consumo!L253%-100</f>
        <v>232.09572153734587</v>
      </c>
      <c r="M253" s="13">
        <f t="shared" si="16"/>
        <v>2.5056192785350695</v>
      </c>
      <c r="N253" s="16">
        <v>238</v>
      </c>
    </row>
    <row r="254" spans="1:14" x14ac:dyDescent="0.3">
      <c r="A254" s="19">
        <v>4117701</v>
      </c>
      <c r="B254" s="7" t="s">
        <v>257</v>
      </c>
      <c r="C254" s="37">
        <f>Consumo!E254/Consumo!C254%-100</f>
        <v>102.26238403640818</v>
      </c>
      <c r="D254" s="13">
        <f t="shared" si="13"/>
        <v>1.6783436550911373</v>
      </c>
      <c r="E254" s="16">
        <v>129</v>
      </c>
      <c r="F254" s="37">
        <f>Consumo!H254/Consumo!F254%-100</f>
        <v>76.112476112476088</v>
      </c>
      <c r="G254" s="13">
        <f t="shared" si="14"/>
        <v>1.2702067571508047</v>
      </c>
      <c r="H254" s="16">
        <v>197</v>
      </c>
      <c r="I254" s="37">
        <f>Consumo!K254/Consumo!I254%-100</f>
        <v>120.70251937984494</v>
      </c>
      <c r="J254" s="13">
        <f t="shared" si="15"/>
        <v>-15.783424224776141</v>
      </c>
      <c r="K254" s="16">
        <v>174</v>
      </c>
      <c r="L254" s="37">
        <f>Consumo!N254/Consumo!L254%-100</f>
        <v>110.10858835143139</v>
      </c>
      <c r="M254" s="13">
        <f t="shared" si="16"/>
        <v>1.1886914583267567</v>
      </c>
      <c r="N254" s="16">
        <v>185</v>
      </c>
    </row>
    <row r="255" spans="1:14" x14ac:dyDescent="0.3">
      <c r="A255" s="19">
        <v>4117800</v>
      </c>
      <c r="B255" s="7" t="s">
        <v>258</v>
      </c>
      <c r="C255" s="37">
        <f>Consumo!E255/Consumo!C255%-100</f>
        <v>101.90376255433969</v>
      </c>
      <c r="D255" s="13">
        <f t="shared" si="13"/>
        <v>1.6724579123062366</v>
      </c>
      <c r="E255" s="16">
        <v>134</v>
      </c>
      <c r="F255" s="37">
        <f>Consumo!H255/Consumo!F255%-100</f>
        <v>74.904942965779469</v>
      </c>
      <c r="G255" s="13">
        <f t="shared" si="14"/>
        <v>1.2500547815384098</v>
      </c>
      <c r="H255" s="16">
        <v>203</v>
      </c>
      <c r="I255" s="37">
        <f>Consumo!K255/Consumo!I255%-100</f>
        <v>681.04575163398692</v>
      </c>
      <c r="J255" s="13">
        <f t="shared" si="15"/>
        <v>-89.055589475257179</v>
      </c>
      <c r="K255" s="16">
        <v>43</v>
      </c>
      <c r="L255" s="37">
        <f>Consumo!N255/Consumo!L255%-100</f>
        <v>69.890510948905103</v>
      </c>
      <c r="M255" s="13">
        <f t="shared" si="16"/>
        <v>0.75451201969729154</v>
      </c>
      <c r="N255" s="16">
        <v>41</v>
      </c>
    </row>
    <row r="256" spans="1:14" x14ac:dyDescent="0.3">
      <c r="A256" s="19">
        <v>4117909</v>
      </c>
      <c r="B256" s="7" t="s">
        <v>259</v>
      </c>
      <c r="C256" s="37">
        <f>Consumo!E256/Consumo!C256%-100</f>
        <v>156.7330040674027</v>
      </c>
      <c r="D256" s="13">
        <f t="shared" si="13"/>
        <v>2.5723226130367265</v>
      </c>
      <c r="E256" s="16">
        <v>52</v>
      </c>
      <c r="F256" s="37">
        <f>Consumo!H256/Consumo!F256%-100</f>
        <v>73.915732508697346</v>
      </c>
      <c r="G256" s="13">
        <f t="shared" si="14"/>
        <v>1.2335462947435099</v>
      </c>
      <c r="H256" s="16">
        <v>212</v>
      </c>
      <c r="I256" s="37">
        <f>Consumo!K256/Consumo!I256%-100</f>
        <v>295.47742708749502</v>
      </c>
      <c r="J256" s="13">
        <f t="shared" si="15"/>
        <v>-38.637516470480868</v>
      </c>
      <c r="K256" s="16">
        <v>90</v>
      </c>
      <c r="L256" s="37">
        <f>Consumo!N256/Consumo!L256%-100</f>
        <v>66.928528733669197</v>
      </c>
      <c r="M256" s="13">
        <f t="shared" si="16"/>
        <v>0.72253555889907339</v>
      </c>
      <c r="N256" s="16">
        <v>216</v>
      </c>
    </row>
    <row r="257" spans="1:14" x14ac:dyDescent="0.3">
      <c r="A257" s="19">
        <v>4118006</v>
      </c>
      <c r="B257" s="7" t="s">
        <v>260</v>
      </c>
      <c r="C257" s="37">
        <f>Consumo!E257/Consumo!C257%-100</f>
        <v>132.70658567158424</v>
      </c>
      <c r="D257" s="13">
        <f t="shared" si="13"/>
        <v>2.1779978840647298</v>
      </c>
      <c r="E257" s="16">
        <v>75</v>
      </c>
      <c r="F257" s="37">
        <f>Consumo!H257/Consumo!F257%-100</f>
        <v>94.506012732846045</v>
      </c>
      <c r="G257" s="13">
        <f t="shared" si="14"/>
        <v>1.5771681870820671</v>
      </c>
      <c r="H257" s="16">
        <v>108</v>
      </c>
      <c r="I257" s="37">
        <f>Consumo!K257/Consumo!I257%-100</f>
        <v>358.3070452155626</v>
      </c>
      <c r="J257" s="13">
        <f t="shared" si="15"/>
        <v>-46.853306181342241</v>
      </c>
      <c r="K257" s="16">
        <v>75</v>
      </c>
      <c r="L257" s="37">
        <f>Consumo!N257/Consumo!L257%-100</f>
        <v>130.89846603360118</v>
      </c>
      <c r="M257" s="13">
        <f t="shared" si="16"/>
        <v>1.4131312626186627</v>
      </c>
      <c r="N257" s="16">
        <v>299</v>
      </c>
    </row>
    <row r="258" spans="1:14" x14ac:dyDescent="0.3">
      <c r="A258" s="19">
        <v>4118105</v>
      </c>
      <c r="B258" s="7" t="s">
        <v>261</v>
      </c>
      <c r="C258" s="37">
        <f>Consumo!E258/Consumo!C258%-100</f>
        <v>75.753783138013432</v>
      </c>
      <c r="D258" s="13">
        <f t="shared" si="13"/>
        <v>1.2432810214317831</v>
      </c>
      <c r="E258" s="16">
        <v>218</v>
      </c>
      <c r="F258" s="37">
        <f>Consumo!H258/Consumo!F258%-100</f>
        <v>81.878787878787875</v>
      </c>
      <c r="G258" s="13">
        <f t="shared" si="14"/>
        <v>1.3664381313421226</v>
      </c>
      <c r="H258" s="16">
        <v>163</v>
      </c>
      <c r="I258" s="37">
        <f>Consumo!K258/Consumo!I258%-100</f>
        <v>274.20701168614357</v>
      </c>
      <c r="J258" s="13">
        <f t="shared" si="15"/>
        <v>-35.856133020975165</v>
      </c>
      <c r="K258" s="16">
        <v>99</v>
      </c>
      <c r="L258" s="37">
        <f>Consumo!N258/Consumo!L258%-100</f>
        <v>63.22115384615384</v>
      </c>
      <c r="M258" s="13">
        <f t="shared" si="16"/>
        <v>0.6825121154276238</v>
      </c>
      <c r="N258" s="16">
        <v>387</v>
      </c>
    </row>
    <row r="259" spans="1:14" x14ac:dyDescent="0.3">
      <c r="A259" s="19">
        <v>4118204</v>
      </c>
      <c r="B259" s="7" t="s">
        <v>262</v>
      </c>
      <c r="C259" s="37">
        <f>Consumo!E259/Consumo!C259%-100</f>
        <v>56.217964364168921</v>
      </c>
      <c r="D259" s="13">
        <f t="shared" si="13"/>
        <v>0.92265660224731627</v>
      </c>
      <c r="E259" s="16">
        <v>298</v>
      </c>
      <c r="F259" s="37">
        <f>Consumo!H259/Consumo!F259%-100</f>
        <v>45.888412487500176</v>
      </c>
      <c r="G259" s="13">
        <f t="shared" si="14"/>
        <v>0.76581100226473608</v>
      </c>
      <c r="H259" s="16">
        <v>364</v>
      </c>
      <c r="I259" s="37">
        <f>Consumo!K259/Consumo!I259%-100</f>
        <v>-31.958689289198773</v>
      </c>
      <c r="J259" s="13">
        <f t="shared" si="15"/>
        <v>4.179014268391998</v>
      </c>
      <c r="K259" s="16">
        <v>341</v>
      </c>
      <c r="L259" s="37">
        <f>Consumo!N259/Consumo!L259%-100</f>
        <v>107.11980376968759</v>
      </c>
      <c r="M259" s="13">
        <f t="shared" si="16"/>
        <v>1.1564256491261307</v>
      </c>
      <c r="N259" s="16">
        <v>232</v>
      </c>
    </row>
    <row r="260" spans="1:14" x14ac:dyDescent="0.3">
      <c r="A260" s="19">
        <v>4118303</v>
      </c>
      <c r="B260" s="7" t="s">
        <v>263</v>
      </c>
      <c r="C260" s="37">
        <f>Consumo!E260/Consumo!C260%-100</f>
        <v>69.00290928325839</v>
      </c>
      <c r="D260" s="13">
        <f t="shared" ref="D260:D323" si="17">C260/C$4</f>
        <v>1.1324847945766092</v>
      </c>
      <c r="E260" s="16">
        <v>250</v>
      </c>
      <c r="F260" s="37">
        <f>Consumo!H260/Consumo!F260%-100</f>
        <v>78.580323785803245</v>
      </c>
      <c r="G260" s="13">
        <f t="shared" ref="G260:G323" si="18">F260/F$4</f>
        <v>1.311391553000131</v>
      </c>
      <c r="H260" s="16">
        <v>181</v>
      </c>
      <c r="I260" s="37">
        <f>Consumo!K260/Consumo!I260%-100</f>
        <v>98.150289017341038</v>
      </c>
      <c r="J260" s="13">
        <f t="shared" ref="J260:J323" si="19">I260/I$4</f>
        <v>-12.834426798250897</v>
      </c>
      <c r="K260" s="16">
        <v>194</v>
      </c>
      <c r="L260" s="37">
        <f>Consumo!N260/Consumo!L260%-100</f>
        <v>108.97435897435898</v>
      </c>
      <c r="M260" s="13">
        <f t="shared" ref="M260:M323" si="20">L260/L$4</f>
        <v>1.176446738886652</v>
      </c>
      <c r="N260" s="16">
        <v>344</v>
      </c>
    </row>
    <row r="261" spans="1:14" x14ac:dyDescent="0.3">
      <c r="A261" s="19">
        <v>4118402</v>
      </c>
      <c r="B261" s="7" t="s">
        <v>264</v>
      </c>
      <c r="C261" s="37">
        <f>Consumo!E261/Consumo!C261%-100</f>
        <v>60.967874188732367</v>
      </c>
      <c r="D261" s="13">
        <f t="shared" si="17"/>
        <v>1.0006127450795905</v>
      </c>
      <c r="E261" s="16">
        <v>285</v>
      </c>
      <c r="F261" s="37">
        <f>Consumo!H261/Consumo!F261%-100</f>
        <v>53.792791434172813</v>
      </c>
      <c r="G261" s="13">
        <f t="shared" si="18"/>
        <v>0.89772361451909399</v>
      </c>
      <c r="H261" s="16">
        <v>330</v>
      </c>
      <c r="I261" s="37">
        <f>Consumo!K261/Consumo!I261%-100</f>
        <v>59.899232795144854</v>
      </c>
      <c r="J261" s="13">
        <f t="shared" si="19"/>
        <v>-7.8326037169880429</v>
      </c>
      <c r="K261" s="16">
        <v>239</v>
      </c>
      <c r="L261" s="37">
        <f>Consumo!N261/Consumo!L261%-100</f>
        <v>99.357568160451251</v>
      </c>
      <c r="M261" s="13">
        <f t="shared" si="20"/>
        <v>1.0726274340698292</v>
      </c>
      <c r="N261" s="16">
        <v>252</v>
      </c>
    </row>
    <row r="262" spans="1:14" x14ac:dyDescent="0.3">
      <c r="A262" s="19">
        <v>4118451</v>
      </c>
      <c r="B262" s="7" t="s">
        <v>265</v>
      </c>
      <c r="C262" s="37">
        <f>Consumo!E262/Consumo!C262%-100</f>
        <v>51.898866974402011</v>
      </c>
      <c r="D262" s="13">
        <f t="shared" si="17"/>
        <v>0.85177100958154028</v>
      </c>
      <c r="E262" s="16">
        <v>318</v>
      </c>
      <c r="F262" s="37">
        <f>Consumo!H262/Consumo!F262%-100</f>
        <v>115.32374100719423</v>
      </c>
      <c r="G262" s="13">
        <f t="shared" si="18"/>
        <v>1.9245858572617922</v>
      </c>
      <c r="H262" s="16">
        <v>54</v>
      </c>
      <c r="I262" s="37">
        <f>Consumo!K262/Consumo!I262%-100</f>
        <v>-46.663244353182755</v>
      </c>
      <c r="J262" s="13">
        <f t="shared" si="19"/>
        <v>6.1018260854433812</v>
      </c>
      <c r="K262" s="16">
        <v>357</v>
      </c>
      <c r="L262" s="37">
        <f>Consumo!N262/Consumo!L262%-100</f>
        <v>181.07638888888891</v>
      </c>
      <c r="M262" s="13">
        <f t="shared" si="20"/>
        <v>1.9548334966377594</v>
      </c>
      <c r="N262" s="16">
        <v>82</v>
      </c>
    </row>
    <row r="263" spans="1:14" x14ac:dyDescent="0.3">
      <c r="A263" s="19">
        <v>4118501</v>
      </c>
      <c r="B263" s="7" t="s">
        <v>266</v>
      </c>
      <c r="C263" s="37">
        <f>Consumo!E263/Consumo!C263%-100</f>
        <v>100.40562017960394</v>
      </c>
      <c r="D263" s="13">
        <f t="shared" si="17"/>
        <v>1.6478702032208927</v>
      </c>
      <c r="E263" s="16">
        <v>142</v>
      </c>
      <c r="F263" s="37">
        <f>Consumo!H263/Consumo!F263%-100</f>
        <v>76.277205786524178</v>
      </c>
      <c r="G263" s="13">
        <f t="shared" si="18"/>
        <v>1.2729558563230603</v>
      </c>
      <c r="H263" s="16">
        <v>195</v>
      </c>
      <c r="I263" s="37">
        <f>Consumo!K263/Consumo!I263%-100</f>
        <v>132.7653517690118</v>
      </c>
      <c r="J263" s="13">
        <f t="shared" si="19"/>
        <v>-17.360796444749724</v>
      </c>
      <c r="K263" s="16">
        <v>163</v>
      </c>
      <c r="L263" s="37">
        <f>Consumo!N263/Consumo!L263%-100</f>
        <v>154.65003014982142</v>
      </c>
      <c r="M263" s="13">
        <f t="shared" si="20"/>
        <v>1.6695443345648737</v>
      </c>
      <c r="N263" s="16">
        <v>196</v>
      </c>
    </row>
    <row r="264" spans="1:14" x14ac:dyDescent="0.3">
      <c r="A264" s="19">
        <v>4118600</v>
      </c>
      <c r="B264" s="7" t="s">
        <v>267</v>
      </c>
      <c r="C264" s="37">
        <f>Consumo!E264/Consumo!C264%-100</f>
        <v>112.85189718482252</v>
      </c>
      <c r="D264" s="13">
        <f t="shared" si="17"/>
        <v>1.852140133342786</v>
      </c>
      <c r="E264" s="16">
        <v>108</v>
      </c>
      <c r="F264" s="37">
        <f>Consumo!H264/Consumo!F264%-100</f>
        <v>95.17426273458446</v>
      </c>
      <c r="G264" s="13">
        <f t="shared" si="18"/>
        <v>1.5883203097172551</v>
      </c>
      <c r="H264" s="16">
        <v>104</v>
      </c>
      <c r="I264" s="37">
        <f>Consumo!K264/Consumo!I264%-100</f>
        <v>140.83333333333331</v>
      </c>
      <c r="J264" s="13">
        <f t="shared" si="19"/>
        <v>-18.415789963705411</v>
      </c>
      <c r="K264" s="16">
        <v>153</v>
      </c>
      <c r="L264" s="37">
        <f>Consumo!N264/Consumo!L264%-100</f>
        <v>114.6875</v>
      </c>
      <c r="M264" s="13">
        <f t="shared" si="20"/>
        <v>1.2381236892415184</v>
      </c>
      <c r="N264" s="16">
        <v>91</v>
      </c>
    </row>
    <row r="265" spans="1:14" x14ac:dyDescent="0.3">
      <c r="A265" s="19">
        <v>4118709</v>
      </c>
      <c r="B265" s="7" t="s">
        <v>268</v>
      </c>
      <c r="C265" s="37">
        <f>Consumo!E265/Consumo!C265%-100</f>
        <v>101.39107022660983</v>
      </c>
      <c r="D265" s="13">
        <f t="shared" si="17"/>
        <v>1.6640435386011119</v>
      </c>
      <c r="E265" s="16">
        <v>137</v>
      </c>
      <c r="F265" s="37">
        <f>Consumo!H265/Consumo!F265%-100</f>
        <v>89.182058047493399</v>
      </c>
      <c r="G265" s="13">
        <f t="shared" si="18"/>
        <v>1.4883191105376878</v>
      </c>
      <c r="H265" s="16">
        <v>132</v>
      </c>
      <c r="I265" s="37">
        <f>Consumo!K265/Consumo!I265%-100</f>
        <v>22.190201729106633</v>
      </c>
      <c r="J265" s="13">
        <f t="shared" si="19"/>
        <v>-2.9016574742874348</v>
      </c>
      <c r="K265" s="16">
        <v>283</v>
      </c>
      <c r="L265" s="37">
        <f>Consumo!N265/Consumo!L265%-100</f>
        <v>137.52969121140143</v>
      </c>
      <c r="M265" s="13">
        <f t="shared" si="20"/>
        <v>1.4847195087773921</v>
      </c>
      <c r="N265" s="16">
        <v>90</v>
      </c>
    </row>
    <row r="266" spans="1:14" x14ac:dyDescent="0.3">
      <c r="A266" s="19">
        <v>4118808</v>
      </c>
      <c r="B266" s="7" t="s">
        <v>269</v>
      </c>
      <c r="C266" s="37">
        <f>Consumo!E266/Consumo!C266%-100</f>
        <v>71.921008551529553</v>
      </c>
      <c r="D266" s="13">
        <f t="shared" si="17"/>
        <v>1.1803770223784307</v>
      </c>
      <c r="E266" s="16">
        <v>234</v>
      </c>
      <c r="F266" s="37">
        <f>Consumo!H266/Consumo!F266%-100</f>
        <v>56.478016838166525</v>
      </c>
      <c r="G266" s="13">
        <f t="shared" si="18"/>
        <v>0.94253612919258167</v>
      </c>
      <c r="H266" s="16">
        <v>312</v>
      </c>
      <c r="I266" s="37">
        <f>Consumo!K266/Consumo!I266%-100</f>
        <v>152.05992509363296</v>
      </c>
      <c r="J266" s="13">
        <f t="shared" si="19"/>
        <v>-19.88381284559377</v>
      </c>
      <c r="K266" s="16">
        <v>146</v>
      </c>
      <c r="L266" s="37">
        <f>Consumo!N266/Consumo!L266%-100</f>
        <v>123.34759866856871</v>
      </c>
      <c r="M266" s="13">
        <f t="shared" si="20"/>
        <v>1.3316149006876119</v>
      </c>
      <c r="N266" s="16">
        <v>186</v>
      </c>
    </row>
    <row r="267" spans="1:14" x14ac:dyDescent="0.3">
      <c r="A267" s="19">
        <v>4118857</v>
      </c>
      <c r="B267" s="7" t="s">
        <v>270</v>
      </c>
      <c r="C267" s="37">
        <f>Consumo!E267/Consumo!C267%-100</f>
        <v>93.258883248730967</v>
      </c>
      <c r="D267" s="13">
        <f t="shared" si="17"/>
        <v>1.5305770196562916</v>
      </c>
      <c r="E267" s="16">
        <v>168</v>
      </c>
      <c r="F267" s="37">
        <f>Consumo!H267/Consumo!F267%-100</f>
        <v>123.99314481576693</v>
      </c>
      <c r="G267" s="13">
        <f t="shared" si="18"/>
        <v>2.0692656241090162</v>
      </c>
      <c r="H267" s="16">
        <v>42</v>
      </c>
      <c r="I267" s="37">
        <f>Consumo!K267/Consumo!I267%-100</f>
        <v>-16.821849782743641</v>
      </c>
      <c r="J267" s="13">
        <f t="shared" si="19"/>
        <v>2.1996756383432694</v>
      </c>
      <c r="K267" s="16">
        <v>330</v>
      </c>
      <c r="L267" s="37">
        <f>Consumo!N267/Consumo!L267%-100</f>
        <v>110.5263157894737</v>
      </c>
      <c r="M267" s="13">
        <f t="shared" si="20"/>
        <v>1.1932010887283815</v>
      </c>
      <c r="N267" s="16">
        <v>18</v>
      </c>
    </row>
    <row r="268" spans="1:14" x14ac:dyDescent="0.3">
      <c r="A268" s="19">
        <v>4118907</v>
      </c>
      <c r="B268" s="7" t="s">
        <v>271</v>
      </c>
      <c r="C268" s="37">
        <f>Consumo!E268/Consumo!C268%-100</f>
        <v>102.04104148278904</v>
      </c>
      <c r="D268" s="13">
        <f t="shared" si="17"/>
        <v>1.6747109520794796</v>
      </c>
      <c r="E268" s="16">
        <v>132</v>
      </c>
      <c r="F268" s="37">
        <f>Consumo!H268/Consumo!F268%-100</f>
        <v>111.2607099143207</v>
      </c>
      <c r="G268" s="13">
        <f t="shared" si="18"/>
        <v>1.8567797653793625</v>
      </c>
      <c r="H268" s="16">
        <v>60</v>
      </c>
      <c r="I268" s="37">
        <f>Consumo!K268/Consumo!I268%-100</f>
        <v>291.48099606815202</v>
      </c>
      <c r="J268" s="13">
        <f t="shared" si="19"/>
        <v>-38.114931138480927</v>
      </c>
      <c r="K268" s="16">
        <v>92</v>
      </c>
      <c r="L268" s="37">
        <f>Consumo!N268/Consumo!L268%-100</f>
        <v>111.85532484929672</v>
      </c>
      <c r="M268" s="13">
        <f t="shared" si="20"/>
        <v>1.2075485773403356</v>
      </c>
      <c r="N268" s="16">
        <v>281</v>
      </c>
    </row>
    <row r="269" spans="1:14" x14ac:dyDescent="0.3">
      <c r="A269" s="19">
        <v>4119004</v>
      </c>
      <c r="B269" s="7" t="s">
        <v>272</v>
      </c>
      <c r="C269" s="37">
        <f>Consumo!E269/Consumo!C269%-100</f>
        <v>68.685567010309285</v>
      </c>
      <c r="D269" s="13">
        <f t="shared" si="17"/>
        <v>1.1272765315841613</v>
      </c>
      <c r="E269" s="16">
        <v>252</v>
      </c>
      <c r="F269" s="37">
        <f>Consumo!H269/Consumo!F269%-100</f>
        <v>53.964912280701753</v>
      </c>
      <c r="G269" s="13">
        <f t="shared" si="18"/>
        <v>0.90059606163255401</v>
      </c>
      <c r="H269" s="16">
        <v>326</v>
      </c>
      <c r="I269" s="37">
        <f>Consumo!K269/Consumo!I269%-100</f>
        <v>105</v>
      </c>
      <c r="J269" s="13">
        <f t="shared" si="19"/>
        <v>-13.730115594241905</v>
      </c>
      <c r="K269" s="16">
        <v>186</v>
      </c>
      <c r="L269" s="37">
        <f>Consumo!N269/Consumo!L269%-100</f>
        <v>73.587385019710894</v>
      </c>
      <c r="M269" s="13">
        <f t="shared" si="20"/>
        <v>0.79442210024841853</v>
      </c>
      <c r="N269" s="16">
        <v>208</v>
      </c>
    </row>
    <row r="270" spans="1:14" x14ac:dyDescent="0.3">
      <c r="A270" s="19">
        <v>4119103</v>
      </c>
      <c r="B270" s="7" t="s">
        <v>273</v>
      </c>
      <c r="C270" s="37">
        <f>Consumo!E270/Consumo!C270%-100</f>
        <v>80.558039073357691</v>
      </c>
      <c r="D270" s="13">
        <f t="shared" si="17"/>
        <v>1.3221290997598636</v>
      </c>
      <c r="E270" s="16">
        <v>206</v>
      </c>
      <c r="F270" s="37">
        <f>Consumo!H270/Consumo!F270%-100</f>
        <v>116.98224852071007</v>
      </c>
      <c r="G270" s="13">
        <f t="shared" si="18"/>
        <v>1.9522639405150564</v>
      </c>
      <c r="H270" s="16">
        <v>49</v>
      </c>
      <c r="I270" s="37">
        <f>Consumo!K270/Consumo!I270%-100</f>
        <v>-90.654961732677407</v>
      </c>
      <c r="J270" s="13">
        <f t="shared" si="19"/>
        <v>11.854315274107021</v>
      </c>
      <c r="K270" s="16">
        <v>395</v>
      </c>
      <c r="L270" s="37">
        <f>Consumo!N270/Consumo!L270%-100</f>
        <v>211.36767317939609</v>
      </c>
      <c r="M270" s="13">
        <f t="shared" si="20"/>
        <v>2.2818469606824583</v>
      </c>
      <c r="N270" s="16">
        <v>52</v>
      </c>
    </row>
    <row r="271" spans="1:14" x14ac:dyDescent="0.3">
      <c r="A271" s="19">
        <v>4119152</v>
      </c>
      <c r="B271" s="7" t="s">
        <v>274</v>
      </c>
      <c r="C271" s="37">
        <f>Consumo!E271/Consumo!C271%-100</f>
        <v>97.218248468863152</v>
      </c>
      <c r="D271" s="13">
        <f t="shared" si="17"/>
        <v>1.5955586407872004</v>
      </c>
      <c r="E271" s="16">
        <v>156</v>
      </c>
      <c r="F271" s="37">
        <f>Consumo!H271/Consumo!F271%-100</f>
        <v>74.649903643204539</v>
      </c>
      <c r="G271" s="13">
        <f t="shared" si="18"/>
        <v>1.2457985454070939</v>
      </c>
      <c r="H271" s="16">
        <v>205</v>
      </c>
      <c r="I271" s="37">
        <f>Consumo!K271/Consumo!I271%-100</f>
        <v>16.937857118319968</v>
      </c>
      <c r="J271" s="13">
        <f t="shared" si="19"/>
        <v>-2.214845106221774</v>
      </c>
      <c r="K271" s="16">
        <v>291</v>
      </c>
      <c r="L271" s="37">
        <f>Consumo!N271/Consumo!L271%-100</f>
        <v>120.50921037193476</v>
      </c>
      <c r="M271" s="13">
        <f t="shared" si="20"/>
        <v>1.3009727139686724</v>
      </c>
      <c r="N271" s="16">
        <v>391</v>
      </c>
    </row>
    <row r="272" spans="1:14" x14ac:dyDescent="0.3">
      <c r="A272" s="19">
        <v>4119202</v>
      </c>
      <c r="B272" s="7" t="s">
        <v>275</v>
      </c>
      <c r="C272" s="37">
        <f>Consumo!E272/Consumo!C272%-100</f>
        <v>99.710564399421116</v>
      </c>
      <c r="D272" s="13">
        <f t="shared" si="17"/>
        <v>1.6364628566232529</v>
      </c>
      <c r="E272" s="16">
        <v>144</v>
      </c>
      <c r="F272" s="37">
        <f>Consumo!H272/Consumo!F272%-100</f>
        <v>151.92307692307691</v>
      </c>
      <c r="G272" s="13">
        <f t="shared" si="18"/>
        <v>2.5353756536532153</v>
      </c>
      <c r="H272" s="16">
        <v>25</v>
      </c>
      <c r="I272" s="37">
        <f>Consumo!K272/Consumo!I272%-100</f>
        <v>360.86956521739131</v>
      </c>
      <c r="J272" s="13">
        <f t="shared" si="19"/>
        <v>-47.188388998843813</v>
      </c>
      <c r="K272" s="16">
        <v>74</v>
      </c>
      <c r="L272" s="37">
        <f>Consumo!N272/Consumo!L272%-100</f>
        <v>115.46391752577321</v>
      </c>
      <c r="M272" s="13">
        <f t="shared" si="20"/>
        <v>1.2465056047196839</v>
      </c>
      <c r="N272" s="16">
        <v>305</v>
      </c>
    </row>
    <row r="273" spans="1:14" x14ac:dyDescent="0.3">
      <c r="A273" s="19">
        <v>4119251</v>
      </c>
      <c r="B273" s="7" t="s">
        <v>276</v>
      </c>
      <c r="C273" s="37">
        <f>Consumo!E273/Consumo!C273%-100</f>
        <v>37.08620994866348</v>
      </c>
      <c r="D273" s="13">
        <f t="shared" si="17"/>
        <v>0.60866374029141368</v>
      </c>
      <c r="E273" s="16">
        <v>367</v>
      </c>
      <c r="F273" s="37">
        <f>Consumo!H273/Consumo!F273%-100</f>
        <v>80.9070958302853</v>
      </c>
      <c r="G273" s="13">
        <f t="shared" si="18"/>
        <v>1.3502220013603079</v>
      </c>
      <c r="H273" s="16">
        <v>173</v>
      </c>
      <c r="I273" s="37">
        <f>Consumo!K273/Consumo!I273%-100</f>
        <v>91.878172588832484</v>
      </c>
      <c r="J273" s="13">
        <f t="shared" si="19"/>
        <v>-12.014266002213125</v>
      </c>
      <c r="K273" s="16">
        <v>201</v>
      </c>
      <c r="L273" s="37">
        <f>Consumo!N273/Consumo!L273%-100</f>
        <v>25.941422594142253</v>
      </c>
      <c r="M273" s="13">
        <f t="shared" si="20"/>
        <v>0.28005397141303706</v>
      </c>
      <c r="N273" s="16">
        <v>366</v>
      </c>
    </row>
    <row r="274" spans="1:14" x14ac:dyDescent="0.3">
      <c r="A274" s="19">
        <v>4119301</v>
      </c>
      <c r="B274" s="7" t="s">
        <v>277</v>
      </c>
      <c r="C274" s="37">
        <f>Consumo!E274/Consumo!C274%-100</f>
        <v>46.465701896452657</v>
      </c>
      <c r="D274" s="13">
        <f t="shared" si="17"/>
        <v>0.76260119194466092</v>
      </c>
      <c r="E274" s="16">
        <v>337</v>
      </c>
      <c r="F274" s="37">
        <f>Consumo!H274/Consumo!F274%-100</f>
        <v>85.959821428571445</v>
      </c>
      <c r="G274" s="13">
        <f t="shared" si="18"/>
        <v>1.4345446581017285</v>
      </c>
      <c r="H274" s="16">
        <v>150</v>
      </c>
      <c r="I274" s="37">
        <f>Consumo!K274/Consumo!I274%-100</f>
        <v>-33.468662775945191</v>
      </c>
      <c r="J274" s="13">
        <f t="shared" si="19"/>
        <v>4.3764629399850348</v>
      </c>
      <c r="K274" s="16">
        <v>342</v>
      </c>
      <c r="L274" s="37">
        <f>Consumo!N274/Consumo!L274%-100</f>
        <v>106.11421477343265</v>
      </c>
      <c r="M274" s="13">
        <f t="shared" si="20"/>
        <v>1.1455696834986313</v>
      </c>
      <c r="N274" s="16">
        <v>136</v>
      </c>
    </row>
    <row r="275" spans="1:14" x14ac:dyDescent="0.3">
      <c r="A275" s="19">
        <v>4119400</v>
      </c>
      <c r="B275" s="7" t="s">
        <v>278</v>
      </c>
      <c r="C275" s="37">
        <f>Consumo!E275/Consumo!C275%-100</f>
        <v>-1.6195512695882144</v>
      </c>
      <c r="D275" s="13">
        <f t="shared" si="17"/>
        <v>-2.6580287786371531E-2</v>
      </c>
      <c r="E275" s="16">
        <v>394</v>
      </c>
      <c r="F275" s="37">
        <f>Consumo!H275/Consumo!F275%-100</f>
        <v>66.71994317172792</v>
      </c>
      <c r="G275" s="13">
        <f t="shared" si="18"/>
        <v>1.1134590146326206</v>
      </c>
      <c r="H275" s="16">
        <v>250</v>
      </c>
      <c r="I275" s="37">
        <f>Consumo!K275/Consumo!I275%-100</f>
        <v>-33.767441860465112</v>
      </c>
      <c r="J275" s="13">
        <f t="shared" si="19"/>
        <v>4.4155321911050374</v>
      </c>
      <c r="K275" s="16">
        <v>343</v>
      </c>
      <c r="L275" s="37">
        <f>Consumo!N275/Consumo!L275%-100</f>
        <v>77.586206896551744</v>
      </c>
      <c r="M275" s="13">
        <f t="shared" si="20"/>
        <v>0.83759189726007088</v>
      </c>
      <c r="N275" s="16">
        <v>81</v>
      </c>
    </row>
    <row r="276" spans="1:14" x14ac:dyDescent="0.3">
      <c r="A276" s="19">
        <v>4119509</v>
      </c>
      <c r="B276" s="7" t="s">
        <v>279</v>
      </c>
      <c r="C276" s="37">
        <f>Consumo!E276/Consumo!C276%-100</f>
        <v>49.787729173873402</v>
      </c>
      <c r="D276" s="13">
        <f t="shared" si="17"/>
        <v>0.81712273919427092</v>
      </c>
      <c r="E276" s="16">
        <v>323</v>
      </c>
      <c r="F276" s="37">
        <f>Consumo!H276/Consumo!F276%-100</f>
        <v>123.66553400146242</v>
      </c>
      <c r="G276" s="13">
        <f t="shared" si="18"/>
        <v>2.0637982751105377</v>
      </c>
      <c r="H276" s="16">
        <v>43</v>
      </c>
      <c r="I276" s="37">
        <f>Consumo!K276/Consumo!I276%-100</f>
        <v>-44.028545441824669</v>
      </c>
      <c r="J276" s="13">
        <f t="shared" si="19"/>
        <v>5.7573049367865261</v>
      </c>
      <c r="K276" s="16">
        <v>354</v>
      </c>
      <c r="L276" s="37">
        <f>Consumo!N276/Consumo!L276%-100</f>
        <v>129.07758094074526</v>
      </c>
      <c r="M276" s="13">
        <f t="shared" si="20"/>
        <v>1.393473662890256</v>
      </c>
      <c r="N276" s="16">
        <v>393</v>
      </c>
    </row>
    <row r="277" spans="1:14" x14ac:dyDescent="0.3">
      <c r="A277" s="19">
        <v>4119608</v>
      </c>
      <c r="B277" s="7" t="s">
        <v>280</v>
      </c>
      <c r="C277" s="37">
        <f>Consumo!E277/Consumo!C277%-100</f>
        <v>87.55502958579882</v>
      </c>
      <c r="D277" s="13">
        <f t="shared" si="17"/>
        <v>1.4369646254709354</v>
      </c>
      <c r="E277" s="16">
        <v>181</v>
      </c>
      <c r="F277" s="37">
        <f>Consumo!H277/Consumo!F277%-100</f>
        <v>73.28221763491598</v>
      </c>
      <c r="G277" s="13">
        <f t="shared" si="18"/>
        <v>1.2229738509795796</v>
      </c>
      <c r="H277" s="16">
        <v>219</v>
      </c>
      <c r="I277" s="37">
        <f>Consumo!K277/Consumo!I277%-100</f>
        <v>98.83227176220808</v>
      </c>
      <c r="J277" s="13">
        <f t="shared" si="19"/>
        <v>-12.923604911777591</v>
      </c>
      <c r="K277" s="16">
        <v>193</v>
      </c>
      <c r="L277" s="37">
        <f>Consumo!N277/Consumo!L277%-100</f>
        <v>97.158164453761941</v>
      </c>
      <c r="M277" s="13">
        <f t="shared" si="20"/>
        <v>1.0488834878554847</v>
      </c>
      <c r="N277" s="16">
        <v>108</v>
      </c>
    </row>
    <row r="278" spans="1:14" x14ac:dyDescent="0.3">
      <c r="A278" s="19">
        <v>4119657</v>
      </c>
      <c r="B278" s="7" t="s">
        <v>281</v>
      </c>
      <c r="C278" s="37">
        <f>Consumo!E278/Consumo!C278%-100</f>
        <v>212.99582463465555</v>
      </c>
      <c r="D278" s="13">
        <f t="shared" si="17"/>
        <v>3.4957154011704445</v>
      </c>
      <c r="E278" s="16">
        <v>14</v>
      </c>
      <c r="F278" s="37">
        <f>Consumo!H278/Consumo!F278%-100</f>
        <v>97.067448680351902</v>
      </c>
      <c r="G278" s="13">
        <f t="shared" si="18"/>
        <v>1.6199148353940065</v>
      </c>
      <c r="H278" s="16">
        <v>101</v>
      </c>
      <c r="I278" s="37">
        <f>Consumo!K278/Consumo!I278%-100</f>
        <v>315.32846715328463</v>
      </c>
      <c r="J278" s="13">
        <f t="shared" si="19"/>
        <v>-41.233298134949614</v>
      </c>
      <c r="K278" s="16">
        <v>82</v>
      </c>
      <c r="L278" s="37">
        <f>Consumo!N278/Consumo!L278%-100</f>
        <v>146.47058823529412</v>
      </c>
      <c r="M278" s="13">
        <f t="shared" si="20"/>
        <v>1.5812421150627374</v>
      </c>
      <c r="N278" s="16">
        <v>7</v>
      </c>
    </row>
    <row r="279" spans="1:14" x14ac:dyDescent="0.3">
      <c r="A279" s="19">
        <v>4119707</v>
      </c>
      <c r="B279" s="7" t="s">
        <v>282</v>
      </c>
      <c r="C279" s="37">
        <f>Consumo!E279/Consumo!C279%-100</f>
        <v>191.69451073985681</v>
      </c>
      <c r="D279" s="13">
        <f t="shared" si="17"/>
        <v>3.1461154445753405</v>
      </c>
      <c r="E279" s="16">
        <v>31</v>
      </c>
      <c r="F279" s="37">
        <f>Consumo!H279/Consumo!F279%-100</f>
        <v>55.026455026455011</v>
      </c>
      <c r="G279" s="13">
        <f t="shared" si="18"/>
        <v>0.91831166934274899</v>
      </c>
      <c r="H279" s="16">
        <v>321</v>
      </c>
      <c r="I279" s="37">
        <f>Consumo!K279/Consumo!I279%-100</f>
        <v>2736.25</v>
      </c>
      <c r="J279" s="13">
        <f t="shared" si="19"/>
        <v>-357.80027423566111</v>
      </c>
      <c r="K279" s="16">
        <v>11</v>
      </c>
      <c r="L279" s="37">
        <f>Consumo!N279/Consumo!L279%-100</f>
        <v>142.81690140845072</v>
      </c>
      <c r="M279" s="13">
        <f t="shared" si="20"/>
        <v>1.5417982679705566</v>
      </c>
      <c r="N279" s="16">
        <v>72</v>
      </c>
    </row>
    <row r="280" spans="1:14" x14ac:dyDescent="0.3">
      <c r="A280" s="19">
        <v>4119806</v>
      </c>
      <c r="B280" s="7" t="s">
        <v>283</v>
      </c>
      <c r="C280" s="37">
        <f>Consumo!E280/Consumo!C280%-100</f>
        <v>70.922210768376829</v>
      </c>
      <c r="D280" s="13">
        <f t="shared" si="17"/>
        <v>1.1639846222024612</v>
      </c>
      <c r="E280" s="16">
        <v>242</v>
      </c>
      <c r="F280" s="37">
        <f>Consumo!H280/Consumo!F280%-100</f>
        <v>79.696243005595534</v>
      </c>
      <c r="G280" s="13">
        <f t="shared" si="18"/>
        <v>1.3300146251403668</v>
      </c>
      <c r="H280" s="16">
        <v>176</v>
      </c>
      <c r="I280" s="37">
        <f>Consumo!K280/Consumo!I280%-100</f>
        <v>57.345679012345698</v>
      </c>
      <c r="J280" s="13">
        <f t="shared" si="19"/>
        <v>-7.4986933492361754</v>
      </c>
      <c r="K280" s="16">
        <v>241</v>
      </c>
      <c r="L280" s="37">
        <f>Consumo!N280/Consumo!L280%-100</f>
        <v>105.88235294117646</v>
      </c>
      <c r="M280" s="13">
        <f t="shared" si="20"/>
        <v>1.1430665892019787</v>
      </c>
      <c r="N280" s="16">
        <v>223</v>
      </c>
    </row>
    <row r="281" spans="1:14" x14ac:dyDescent="0.3">
      <c r="A281" s="19">
        <v>4119905</v>
      </c>
      <c r="B281" s="7" t="s">
        <v>284</v>
      </c>
      <c r="C281" s="37">
        <f>Consumo!E281/Consumo!C281%-100</f>
        <v>71.558337416271513</v>
      </c>
      <c r="D281" s="13">
        <f t="shared" si="17"/>
        <v>1.1744248161544066</v>
      </c>
      <c r="E281" s="16">
        <v>235</v>
      </c>
      <c r="F281" s="37">
        <f>Consumo!H281/Consumo!F281%-100</f>
        <v>60.030962090318667</v>
      </c>
      <c r="G281" s="13">
        <f t="shared" si="18"/>
        <v>1.0018296287287343</v>
      </c>
      <c r="H281" s="16">
        <v>291</v>
      </c>
      <c r="I281" s="37">
        <f>Consumo!K281/Consumo!I281%-100</f>
        <v>7.2099158984018885</v>
      </c>
      <c r="J281" s="13">
        <f t="shared" si="19"/>
        <v>-0.94279027342686106</v>
      </c>
      <c r="K281" s="16">
        <v>297</v>
      </c>
      <c r="L281" s="37">
        <f>Consumo!N281/Consumo!L281%-100</f>
        <v>132.28001505457283</v>
      </c>
      <c r="M281" s="13">
        <f t="shared" si="20"/>
        <v>1.4280459531534937</v>
      </c>
      <c r="N281" s="16">
        <v>250</v>
      </c>
    </row>
    <row r="282" spans="1:14" x14ac:dyDescent="0.3">
      <c r="A282" s="19">
        <v>4119954</v>
      </c>
      <c r="B282" s="7" t="s">
        <v>285</v>
      </c>
      <c r="C282" s="37">
        <f>Consumo!E282/Consumo!C282%-100</f>
        <v>53.406459475929324</v>
      </c>
      <c r="D282" s="13">
        <f t="shared" si="17"/>
        <v>0.8765138153868548</v>
      </c>
      <c r="E282" s="16">
        <v>310</v>
      </c>
      <c r="F282" s="37">
        <f>Consumo!H282/Consumo!F282%-100</f>
        <v>51.380034209298714</v>
      </c>
      <c r="G282" s="13">
        <f t="shared" si="18"/>
        <v>0.85745819829652092</v>
      </c>
      <c r="H282" s="16">
        <v>341</v>
      </c>
      <c r="I282" s="37">
        <f>Consumo!K282/Consumo!I282%-100</f>
        <v>182.70725388601039</v>
      </c>
      <c r="J282" s="13">
        <f t="shared" si="19"/>
        <v>-23.891349673918345</v>
      </c>
      <c r="K282" s="16">
        <v>130</v>
      </c>
      <c r="L282" s="37">
        <f>Consumo!N282/Consumo!L282%-100</f>
        <v>36.235421752101985</v>
      </c>
      <c r="M282" s="13">
        <f t="shared" si="20"/>
        <v>0.39118416619888718</v>
      </c>
      <c r="N282" s="16">
        <v>16</v>
      </c>
    </row>
    <row r="283" spans="1:14" x14ac:dyDescent="0.3">
      <c r="A283" s="19">
        <v>4120002</v>
      </c>
      <c r="B283" s="7" t="s">
        <v>286</v>
      </c>
      <c r="C283" s="37">
        <f>Consumo!E283/Consumo!C283%-100</f>
        <v>37.11261038889802</v>
      </c>
      <c r="D283" s="13">
        <f t="shared" si="17"/>
        <v>0.60909702777807628</v>
      </c>
      <c r="E283" s="16">
        <v>366</v>
      </c>
      <c r="F283" s="37">
        <f>Consumo!H283/Consumo!F283%-100</f>
        <v>32.11981566820279</v>
      </c>
      <c r="G283" s="13">
        <f t="shared" si="18"/>
        <v>0.53603310500500034</v>
      </c>
      <c r="H283" s="16">
        <v>396</v>
      </c>
      <c r="I283" s="37">
        <f>Consumo!K283/Consumo!I283%-100</f>
        <v>123.75672043010752</v>
      </c>
      <c r="J283" s="13">
        <f t="shared" si="19"/>
        <v>-16.182800733996714</v>
      </c>
      <c r="K283" s="16">
        <v>172</v>
      </c>
      <c r="L283" s="37">
        <f>Consumo!N283/Consumo!L283%-100</f>
        <v>5.1534452808338216</v>
      </c>
      <c r="M283" s="13">
        <f t="shared" si="20"/>
        <v>5.5634682798127645E-2</v>
      </c>
      <c r="N283" s="16">
        <v>382</v>
      </c>
    </row>
    <row r="284" spans="1:14" x14ac:dyDescent="0.3">
      <c r="A284" s="19">
        <v>4120101</v>
      </c>
      <c r="B284" s="7" t="s">
        <v>287</v>
      </c>
      <c r="C284" s="37">
        <f>Consumo!E284/Consumo!C284%-100</f>
        <v>58.549319410777542</v>
      </c>
      <c r="D284" s="13">
        <f t="shared" si="17"/>
        <v>0.96091910695136473</v>
      </c>
      <c r="E284" s="16">
        <v>292</v>
      </c>
      <c r="F284" s="37">
        <f>Consumo!H284/Consumo!F284%-100</f>
        <v>68.575734740015065</v>
      </c>
      <c r="G284" s="13">
        <f t="shared" si="18"/>
        <v>1.1444294824231886</v>
      </c>
      <c r="H284" s="16">
        <v>242</v>
      </c>
      <c r="I284" s="37">
        <f>Consumo!K284/Consumo!I284%-100</f>
        <v>-8.7037903603182087</v>
      </c>
      <c r="J284" s="13">
        <f t="shared" si="19"/>
        <v>1.1381337881449276</v>
      </c>
      <c r="K284" s="16">
        <v>316</v>
      </c>
      <c r="L284" s="37">
        <f>Consumo!N284/Consumo!L284%-100</f>
        <v>91.136801541425797</v>
      </c>
      <c r="M284" s="13">
        <f t="shared" si="20"/>
        <v>0.98387908839361049</v>
      </c>
      <c r="N284" s="16">
        <v>28</v>
      </c>
    </row>
    <row r="285" spans="1:14" x14ac:dyDescent="0.3">
      <c r="A285" s="19">
        <v>4120150</v>
      </c>
      <c r="B285" s="7" t="s">
        <v>288</v>
      </c>
      <c r="C285" s="37">
        <f>Consumo!E285/Consumo!C285%-100</f>
        <v>62.197309417040344</v>
      </c>
      <c r="D285" s="13">
        <f t="shared" si="17"/>
        <v>1.0207903972458219</v>
      </c>
      <c r="E285" s="16">
        <v>278</v>
      </c>
      <c r="F285" s="37">
        <f>Consumo!H285/Consumo!F285%-100</f>
        <v>215.32846715328463</v>
      </c>
      <c r="G285" s="13">
        <f t="shared" si="18"/>
        <v>3.5935195904130386</v>
      </c>
      <c r="H285" s="16">
        <v>11</v>
      </c>
      <c r="I285" s="37">
        <f>Consumo!K285/Consumo!I285%-100</f>
        <v>-62.5</v>
      </c>
      <c r="J285" s="13">
        <f t="shared" si="19"/>
        <v>8.1726878537154199</v>
      </c>
      <c r="K285" s="16">
        <v>374</v>
      </c>
      <c r="L285" s="37">
        <f>Consumo!N285/Consumo!L285%-100</f>
        <v>65.517241379310349</v>
      </c>
      <c r="M285" s="13">
        <f t="shared" si="20"/>
        <v>0.70729982435294858</v>
      </c>
      <c r="N285" s="16">
        <v>184</v>
      </c>
    </row>
    <row r="286" spans="1:14" x14ac:dyDescent="0.3">
      <c r="A286" s="19">
        <v>4120200</v>
      </c>
      <c r="B286" s="7" t="s">
        <v>289</v>
      </c>
      <c r="C286" s="37">
        <f>Consumo!E286/Consumo!C286%-100</f>
        <v>141.39687158966899</v>
      </c>
      <c r="D286" s="13">
        <f t="shared" si="17"/>
        <v>2.3206239959921873</v>
      </c>
      <c r="E286" s="16">
        <v>69</v>
      </c>
      <c r="F286" s="37">
        <f>Consumo!H286/Consumo!F286%-100</f>
        <v>137.91946308724835</v>
      </c>
      <c r="G286" s="13">
        <f t="shared" si="18"/>
        <v>2.3016756634897853</v>
      </c>
      <c r="H286" s="16">
        <v>32</v>
      </c>
      <c r="I286" s="37">
        <f>Consumo!K286/Consumo!I286%-100</f>
        <v>63.684210526315809</v>
      </c>
      <c r="J286" s="13">
        <f t="shared" si="19"/>
        <v>-8.3275387814700306</v>
      </c>
      <c r="K286" s="16">
        <v>230</v>
      </c>
      <c r="L286" s="37">
        <f>Consumo!N286/Consumo!L286%-100</f>
        <v>150.35971223021582</v>
      </c>
      <c r="M286" s="13">
        <f t="shared" si="20"/>
        <v>1.6232276544502919</v>
      </c>
      <c r="N286" s="16">
        <v>31</v>
      </c>
    </row>
    <row r="287" spans="1:14" x14ac:dyDescent="0.3">
      <c r="A287" s="19">
        <v>4120309</v>
      </c>
      <c r="B287" s="7" t="s">
        <v>290</v>
      </c>
      <c r="C287" s="37">
        <f>Consumo!E287/Consumo!C287%-100</f>
        <v>25.426103198692516</v>
      </c>
      <c r="D287" s="13">
        <f t="shared" si="17"/>
        <v>0.4172965394785344</v>
      </c>
      <c r="E287" s="16">
        <v>385</v>
      </c>
      <c r="F287" s="37">
        <f>Consumo!H287/Consumo!F287%-100</f>
        <v>36.214442013129087</v>
      </c>
      <c r="G287" s="13">
        <f t="shared" si="18"/>
        <v>0.60436647578704161</v>
      </c>
      <c r="H287" s="16">
        <v>392</v>
      </c>
      <c r="I287" s="37">
        <f>Consumo!K287/Consumo!I287%-100</f>
        <v>-18.465539661898575</v>
      </c>
      <c r="J287" s="13">
        <f t="shared" si="19"/>
        <v>2.4146094673135812</v>
      </c>
      <c r="K287" s="16">
        <v>333</v>
      </c>
      <c r="L287" s="37">
        <f>Consumo!N287/Consumo!L287%-100</f>
        <v>74.324324324324323</v>
      </c>
      <c r="M287" s="13">
        <f t="shared" si="20"/>
        <v>0.80237782350138898</v>
      </c>
      <c r="N287" s="16">
        <v>249</v>
      </c>
    </row>
    <row r="288" spans="1:14" x14ac:dyDescent="0.3">
      <c r="A288" s="19">
        <v>4120333</v>
      </c>
      <c r="B288" s="7" t="s">
        <v>291</v>
      </c>
      <c r="C288" s="37">
        <f>Consumo!E288/Consumo!C288%-100</f>
        <v>77.052696078431381</v>
      </c>
      <c r="D288" s="13">
        <f t="shared" si="17"/>
        <v>1.2645989509188376</v>
      </c>
      <c r="E288" s="16">
        <v>213</v>
      </c>
      <c r="F288" s="37">
        <f>Consumo!H288/Consumo!F288%-100</f>
        <v>92.744479495268138</v>
      </c>
      <c r="G288" s="13">
        <f t="shared" si="18"/>
        <v>1.5477707540250911</v>
      </c>
      <c r="H288" s="16">
        <v>120</v>
      </c>
      <c r="I288" s="37">
        <f>Consumo!K288/Consumo!I288%-100</f>
        <v>34.554973821989506</v>
      </c>
      <c r="J288" s="13">
        <f t="shared" si="19"/>
        <v>-4.5185122374468465</v>
      </c>
      <c r="K288" s="16">
        <v>264</v>
      </c>
      <c r="L288" s="37">
        <f>Consumo!N288/Consumo!L288%-100</f>
        <v>159.82339955849886</v>
      </c>
      <c r="M288" s="13">
        <f t="shared" si="20"/>
        <v>1.7253941108533177</v>
      </c>
      <c r="N288" s="16">
        <v>296</v>
      </c>
    </row>
    <row r="289" spans="1:14" x14ac:dyDescent="0.3">
      <c r="A289" s="19">
        <v>4120358</v>
      </c>
      <c r="B289" s="7" t="s">
        <v>292</v>
      </c>
      <c r="C289" s="37">
        <f>Consumo!E289/Consumo!C289%-100</f>
        <v>45.205257179944823</v>
      </c>
      <c r="D289" s="13">
        <f t="shared" si="17"/>
        <v>0.74191460799223796</v>
      </c>
      <c r="E289" s="16">
        <v>341</v>
      </c>
      <c r="F289" s="37">
        <f>Consumo!H289/Consumo!F289%-100</f>
        <v>65.837696335078533</v>
      </c>
      <c r="G289" s="13">
        <f t="shared" si="18"/>
        <v>1.0987355954164209</v>
      </c>
      <c r="H289" s="16">
        <v>256</v>
      </c>
      <c r="I289" s="37">
        <f>Consumo!K289/Consumo!I289%-100</f>
        <v>77.363184079602007</v>
      </c>
      <c r="J289" s="13">
        <f t="shared" si="19"/>
        <v>-10.116242477633815</v>
      </c>
      <c r="K289" s="16">
        <v>211</v>
      </c>
      <c r="L289" s="37">
        <f>Consumo!N289/Consumo!L289%-100</f>
        <v>60.054102795311081</v>
      </c>
      <c r="M289" s="13">
        <f t="shared" si="20"/>
        <v>0.64832180758164526</v>
      </c>
      <c r="N289" s="16">
        <v>286</v>
      </c>
    </row>
    <row r="290" spans="1:14" x14ac:dyDescent="0.3">
      <c r="A290" s="19">
        <v>4120408</v>
      </c>
      <c r="B290" s="7" t="s">
        <v>293</v>
      </c>
      <c r="C290" s="37">
        <f>Consumo!E290/Consumo!C290%-100</f>
        <v>81.545490663488266</v>
      </c>
      <c r="D290" s="13">
        <f t="shared" si="17"/>
        <v>1.3383352847282803</v>
      </c>
      <c r="E290" s="16">
        <v>201</v>
      </c>
      <c r="F290" s="37">
        <f>Consumo!H290/Consumo!F290%-100</f>
        <v>86.691176470588232</v>
      </c>
      <c r="G290" s="13">
        <f t="shared" si="18"/>
        <v>1.4467499122689065</v>
      </c>
      <c r="H290" s="16">
        <v>145</v>
      </c>
      <c r="I290" s="37">
        <f>Consumo!K290/Consumo!I290%-100</f>
        <v>-62.657091561938962</v>
      </c>
      <c r="J290" s="13">
        <f t="shared" si="19"/>
        <v>8.1932296185182949</v>
      </c>
      <c r="K290" s="16">
        <v>375</v>
      </c>
      <c r="L290" s="37">
        <f>Consumo!N290/Consumo!L290%-100</f>
        <v>-13.859480269489893</v>
      </c>
      <c r="M290" s="13">
        <f t="shared" si="20"/>
        <v>-0.14962180570882494</v>
      </c>
      <c r="N290" s="16">
        <v>63</v>
      </c>
    </row>
    <row r="291" spans="1:14" x14ac:dyDescent="0.3">
      <c r="A291" s="19">
        <v>4120507</v>
      </c>
      <c r="B291" s="7" t="s">
        <v>294</v>
      </c>
      <c r="C291" s="37">
        <f>Consumo!E291/Consumo!C291%-100</f>
        <v>97.760575062206243</v>
      </c>
      <c r="D291" s="13">
        <f t="shared" si="17"/>
        <v>1.6044593759451105</v>
      </c>
      <c r="E291" s="16">
        <v>155</v>
      </c>
      <c r="F291" s="37">
        <f>Consumo!H291/Consumo!F291%-100</f>
        <v>52.054270972673436</v>
      </c>
      <c r="G291" s="13">
        <f t="shared" si="18"/>
        <v>0.86871023129427116</v>
      </c>
      <c r="H291" s="16">
        <v>339</v>
      </c>
      <c r="I291" s="37">
        <f>Consumo!K291/Consumo!I291%-100</f>
        <v>1792.964824120603</v>
      </c>
      <c r="J291" s="13">
        <f t="shared" si="19"/>
        <v>-234.45346944367131</v>
      </c>
      <c r="K291" s="16">
        <v>19</v>
      </c>
      <c r="L291" s="37">
        <f>Consumo!N291/Consumo!L291%-100</f>
        <v>161.84668989547038</v>
      </c>
      <c r="M291" s="13">
        <f t="shared" si="20"/>
        <v>1.7472368024842093</v>
      </c>
      <c r="N291" s="16">
        <v>222</v>
      </c>
    </row>
    <row r="292" spans="1:14" x14ac:dyDescent="0.3">
      <c r="A292" s="19">
        <v>4120606</v>
      </c>
      <c r="B292" s="7" t="s">
        <v>295</v>
      </c>
      <c r="C292" s="37">
        <f>Consumo!E292/Consumo!C292%-100</f>
        <v>94.616709732988824</v>
      </c>
      <c r="D292" s="13">
        <f t="shared" si="17"/>
        <v>1.5528618459493841</v>
      </c>
      <c r="E292" s="16">
        <v>163</v>
      </c>
      <c r="F292" s="37">
        <f>Consumo!H292/Consumo!F292%-100</f>
        <v>93.218065285437461</v>
      </c>
      <c r="G292" s="13">
        <f t="shared" si="18"/>
        <v>1.5556742135035966</v>
      </c>
      <c r="H292" s="16">
        <v>117</v>
      </c>
      <c r="I292" s="37">
        <f>Consumo!K292/Consumo!I292%-100</f>
        <v>70.840100398641653</v>
      </c>
      <c r="J292" s="13">
        <f t="shared" si="19"/>
        <v>-9.2632644493433514</v>
      </c>
      <c r="K292" s="16">
        <v>219</v>
      </c>
      <c r="L292" s="37">
        <f>Consumo!N292/Consumo!L292%-100</f>
        <v>141.37194398291004</v>
      </c>
      <c r="M292" s="13">
        <f t="shared" si="20"/>
        <v>1.5261990438309829</v>
      </c>
      <c r="N292" s="16">
        <v>102</v>
      </c>
    </row>
    <row r="293" spans="1:14" x14ac:dyDescent="0.3">
      <c r="A293" s="19">
        <v>4120655</v>
      </c>
      <c r="B293" s="7" t="s">
        <v>296</v>
      </c>
      <c r="C293" s="37">
        <f>Consumo!E293/Consumo!C293%-100</f>
        <v>69.770992366412202</v>
      </c>
      <c r="D293" s="13">
        <f t="shared" si="17"/>
        <v>1.1450906748456933</v>
      </c>
      <c r="E293" s="16">
        <v>248</v>
      </c>
      <c r="F293" s="37">
        <f>Consumo!H293/Consumo!F293%-100</f>
        <v>62.942122186495197</v>
      </c>
      <c r="G293" s="13">
        <f t="shared" si="18"/>
        <v>1.0504126654945698</v>
      </c>
      <c r="H293" s="16">
        <v>274</v>
      </c>
      <c r="I293" s="37">
        <f>Consumo!K293/Consumo!I293%-100</f>
        <v>729.62962962962956</v>
      </c>
      <c r="J293" s="13">
        <f t="shared" si="19"/>
        <v>-95.408563388559259</v>
      </c>
      <c r="K293" s="16">
        <v>38</v>
      </c>
      <c r="L293" s="37">
        <f>Consumo!N293/Consumo!L293%-100</f>
        <v>66.453674121405754</v>
      </c>
      <c r="M293" s="13">
        <f t="shared" si="20"/>
        <v>0.71740920472456471</v>
      </c>
      <c r="N293" s="16">
        <v>192</v>
      </c>
    </row>
    <row r="294" spans="1:14" x14ac:dyDescent="0.3">
      <c r="A294" s="19">
        <v>4120705</v>
      </c>
      <c r="B294" s="7" t="s">
        <v>297</v>
      </c>
      <c r="C294" s="37">
        <f>Consumo!E294/Consumo!C294%-100</f>
        <v>33.594342005556939</v>
      </c>
      <c r="D294" s="13">
        <f t="shared" si="17"/>
        <v>0.5513547457676552</v>
      </c>
      <c r="E294" s="16">
        <v>371</v>
      </c>
      <c r="F294" s="37">
        <f>Consumo!H294/Consumo!F294%-100</f>
        <v>49.240780911062899</v>
      </c>
      <c r="G294" s="13">
        <f t="shared" si="18"/>
        <v>0.82175716564767154</v>
      </c>
      <c r="H294" s="16">
        <v>353</v>
      </c>
      <c r="I294" s="37">
        <f>Consumo!K294/Consumo!I294%-100</f>
        <v>53.251649387370406</v>
      </c>
      <c r="J294" s="13">
        <f t="shared" si="19"/>
        <v>-6.9633457302155888</v>
      </c>
      <c r="K294" s="16">
        <v>246</v>
      </c>
      <c r="L294" s="37">
        <f>Consumo!N294/Consumo!L294%-100</f>
        <v>28.278950735764539</v>
      </c>
      <c r="M294" s="13">
        <f t="shared" si="20"/>
        <v>0.30528905776866655</v>
      </c>
      <c r="N294" s="16">
        <v>365</v>
      </c>
    </row>
    <row r="295" spans="1:14" x14ac:dyDescent="0.3">
      <c r="A295" s="19">
        <v>4120804</v>
      </c>
      <c r="B295" s="7" t="s">
        <v>298</v>
      </c>
      <c r="C295" s="37">
        <f>Consumo!E295/Consumo!C295%-100</f>
        <v>96.800947867298589</v>
      </c>
      <c r="D295" s="13">
        <f t="shared" si="17"/>
        <v>1.5887098485993296</v>
      </c>
      <c r="E295" s="16">
        <v>158</v>
      </c>
      <c r="F295" s="37">
        <f>Consumo!H295/Consumo!F295%-100</f>
        <v>107.20586239652599</v>
      </c>
      <c r="G295" s="13">
        <f t="shared" si="18"/>
        <v>1.7891102454874095</v>
      </c>
      <c r="H295" s="16">
        <v>68</v>
      </c>
      <c r="I295" s="37">
        <f>Consumo!K295/Consumo!I295%-100</f>
        <v>94.326946252108939</v>
      </c>
      <c r="J295" s="13">
        <f t="shared" si="19"/>
        <v>-12.334475006602847</v>
      </c>
      <c r="K295" s="16">
        <v>199</v>
      </c>
      <c r="L295" s="37">
        <f>Consumo!N295/Consumo!L295%-100</f>
        <v>105.14396635393078</v>
      </c>
      <c r="M295" s="13">
        <f t="shared" si="20"/>
        <v>1.1350952416227997</v>
      </c>
      <c r="N295" s="16">
        <v>277</v>
      </c>
    </row>
    <row r="296" spans="1:14" x14ac:dyDescent="0.3">
      <c r="A296" s="19">
        <v>4120853</v>
      </c>
      <c r="B296" s="7" t="s">
        <v>299</v>
      </c>
      <c r="C296" s="37">
        <f>Consumo!E296/Consumo!C296%-100</f>
        <v>98.960593946316408</v>
      </c>
      <c r="D296" s="13">
        <f t="shared" si="17"/>
        <v>1.6241542432133995</v>
      </c>
      <c r="E296" s="16">
        <v>148</v>
      </c>
      <c r="F296" s="37">
        <f>Consumo!H296/Consumo!F296%-100</f>
        <v>72.397094430992723</v>
      </c>
      <c r="G296" s="13">
        <f t="shared" si="18"/>
        <v>1.2082024293683202</v>
      </c>
      <c r="H296" s="16">
        <v>226</v>
      </c>
      <c r="I296" s="37">
        <f>Consumo!K296/Consumo!I296%-100</f>
        <v>339.81762917933128</v>
      </c>
      <c r="J296" s="13">
        <f t="shared" si="19"/>
        <v>-44.435574567556664</v>
      </c>
      <c r="K296" s="16">
        <v>78</v>
      </c>
      <c r="L296" s="37">
        <f>Consumo!N296/Consumo!L296%-100</f>
        <v>77.839851024208571</v>
      </c>
      <c r="M296" s="13">
        <f t="shared" si="20"/>
        <v>0.84033014513441573</v>
      </c>
      <c r="N296" s="16">
        <v>239</v>
      </c>
    </row>
    <row r="297" spans="1:14" x14ac:dyDescent="0.3">
      <c r="A297" s="19">
        <v>4120903</v>
      </c>
      <c r="B297" s="7" t="s">
        <v>300</v>
      </c>
      <c r="C297" s="37">
        <f>Consumo!E297/Consumo!C297%-100</f>
        <v>53.722176728951069</v>
      </c>
      <c r="D297" s="13">
        <f t="shared" si="17"/>
        <v>0.88169540833918802</v>
      </c>
      <c r="E297" s="16">
        <v>307</v>
      </c>
      <c r="F297" s="37">
        <f>Consumo!H297/Consumo!F297%-100</f>
        <v>66.293115994760598</v>
      </c>
      <c r="G297" s="13">
        <f t="shared" si="18"/>
        <v>1.106335888543301</v>
      </c>
      <c r="H297" s="16">
        <v>252</v>
      </c>
      <c r="I297" s="37">
        <f>Consumo!K297/Consumo!I297%-100</f>
        <v>32.871456567942801</v>
      </c>
      <c r="J297" s="13">
        <f t="shared" si="19"/>
        <v>-4.2983704612281617</v>
      </c>
      <c r="K297" s="16">
        <v>268</v>
      </c>
      <c r="L297" s="37">
        <f>Consumo!N297/Consumo!L297%-100</f>
        <v>128.24787669078327</v>
      </c>
      <c r="M297" s="13">
        <f t="shared" si="20"/>
        <v>1.3845164837125574</v>
      </c>
      <c r="N297" s="16">
        <v>25</v>
      </c>
    </row>
    <row r="298" spans="1:14" x14ac:dyDescent="0.3">
      <c r="A298" s="19">
        <v>4121000</v>
      </c>
      <c r="B298" s="7" t="s">
        <v>301</v>
      </c>
      <c r="C298" s="37">
        <f>Consumo!E298/Consumo!C298%-100</f>
        <v>150.22536365498871</v>
      </c>
      <c r="D298" s="13">
        <f t="shared" si="17"/>
        <v>2.4655183653291712</v>
      </c>
      <c r="E298" s="16">
        <v>56</v>
      </c>
      <c r="F298" s="37">
        <f>Consumo!H298/Consumo!F298%-100</f>
        <v>78.880866425992792</v>
      </c>
      <c r="G298" s="13">
        <f t="shared" si="18"/>
        <v>1.3164071734592075</v>
      </c>
      <c r="H298" s="16">
        <v>180</v>
      </c>
      <c r="I298" s="37">
        <f>Consumo!K298/Consumo!I298%-100</f>
        <v>104.75482912332836</v>
      </c>
      <c r="J298" s="13">
        <f t="shared" si="19"/>
        <v>-13.698056313508161</v>
      </c>
      <c r="K298" s="16">
        <v>187</v>
      </c>
      <c r="L298" s="37">
        <f>Consumo!N298/Consumo!L298%-100</f>
        <v>168.25396825396825</v>
      </c>
      <c r="M298" s="13">
        <f t="shared" si="20"/>
        <v>1.8164074018888587</v>
      </c>
      <c r="N298" s="16">
        <v>17</v>
      </c>
    </row>
    <row r="299" spans="1:14" x14ac:dyDescent="0.3">
      <c r="A299" s="19">
        <v>4121109</v>
      </c>
      <c r="B299" s="7" t="s">
        <v>302</v>
      </c>
      <c r="C299" s="37">
        <f>Consumo!E299/Consumo!C299%-100</f>
        <v>37.224264705882348</v>
      </c>
      <c r="D299" s="13">
        <f t="shared" si="17"/>
        <v>0.61092951306814602</v>
      </c>
      <c r="E299" s="16">
        <v>365</v>
      </c>
      <c r="F299" s="37">
        <f>Consumo!H299/Consumo!F299%-100</f>
        <v>81.656804733727824</v>
      </c>
      <c r="G299" s="13">
        <f t="shared" si="18"/>
        <v>1.3627335548360031</v>
      </c>
      <c r="H299" s="16">
        <v>167</v>
      </c>
      <c r="I299" s="37">
        <f>Consumo!K299/Consumo!I299%-100</f>
        <v>-79.44572748267899</v>
      </c>
      <c r="J299" s="13">
        <f t="shared" si="19"/>
        <v>10.388562112436414</v>
      </c>
      <c r="K299" s="16">
        <v>386</v>
      </c>
      <c r="L299" s="37">
        <f>Consumo!N299/Consumo!L299%-100</f>
        <v>99.634591961023119</v>
      </c>
      <c r="M299" s="13">
        <f t="shared" si="20"/>
        <v>1.0756180802167217</v>
      </c>
      <c r="N299" s="16">
        <v>373</v>
      </c>
    </row>
    <row r="300" spans="1:14" x14ac:dyDescent="0.3">
      <c r="A300" s="19">
        <v>4121208</v>
      </c>
      <c r="B300" s="7" t="s">
        <v>303</v>
      </c>
      <c r="C300" s="37">
        <f>Consumo!E300/Consumo!C300%-100</f>
        <v>129.52452078665669</v>
      </c>
      <c r="D300" s="13">
        <f t="shared" si="17"/>
        <v>2.1257734179520971</v>
      </c>
      <c r="E300" s="16">
        <v>78</v>
      </c>
      <c r="F300" s="37">
        <f>Consumo!H300/Consumo!F300%-100</f>
        <v>208.62771739130432</v>
      </c>
      <c r="G300" s="13">
        <f t="shared" si="18"/>
        <v>3.4816938023114097</v>
      </c>
      <c r="H300" s="16">
        <v>12</v>
      </c>
      <c r="I300" s="37">
        <f>Consumo!K300/Consumo!I300%-100</f>
        <v>178.2</v>
      </c>
      <c r="J300" s="13">
        <f t="shared" si="19"/>
        <v>-23.301967608513404</v>
      </c>
      <c r="K300" s="16">
        <v>131</v>
      </c>
      <c r="L300" s="37">
        <f>Consumo!N300/Consumo!L300%-100</f>
        <v>132</v>
      </c>
      <c r="M300" s="13">
        <f t="shared" si="20"/>
        <v>1.425023014538467</v>
      </c>
      <c r="N300" s="16">
        <v>110</v>
      </c>
    </row>
    <row r="301" spans="1:14" x14ac:dyDescent="0.3">
      <c r="A301" s="19">
        <v>4121257</v>
      </c>
      <c r="B301" s="7" t="s">
        <v>304</v>
      </c>
      <c r="C301" s="37">
        <f>Consumo!E301/Consumo!C301%-100</f>
        <v>164.33666191155493</v>
      </c>
      <c r="D301" s="13">
        <f t="shared" si="17"/>
        <v>2.6971148425399365</v>
      </c>
      <c r="E301" s="16">
        <v>42</v>
      </c>
      <c r="F301" s="37">
        <f>Consumo!H301/Consumo!F301%-100</f>
        <v>102.55536626916523</v>
      </c>
      <c r="G301" s="13">
        <f t="shared" si="18"/>
        <v>1.7115002148224234</v>
      </c>
      <c r="H301" s="16">
        <v>84</v>
      </c>
      <c r="I301" s="37">
        <f>Consumo!K301/Consumo!I301%-100</f>
        <v>77.142857142857167</v>
      </c>
      <c r="J301" s="13">
        <f t="shared" si="19"/>
        <v>-10.08743186515732</v>
      </c>
      <c r="K301" s="16">
        <v>212</v>
      </c>
      <c r="L301" s="37">
        <f>Consumo!N301/Consumo!L301%-100</f>
        <v>179.31034482758622</v>
      </c>
      <c r="M301" s="13">
        <f t="shared" si="20"/>
        <v>1.9357679403343857</v>
      </c>
      <c r="N301" s="16">
        <v>15</v>
      </c>
    </row>
    <row r="302" spans="1:14" x14ac:dyDescent="0.3">
      <c r="A302" s="19">
        <v>4121307</v>
      </c>
      <c r="B302" s="7" t="s">
        <v>305</v>
      </c>
      <c r="C302" s="37">
        <f>Consumo!E302/Consumo!C302%-100</f>
        <v>23.49583828775269</v>
      </c>
      <c r="D302" s="13">
        <f t="shared" si="17"/>
        <v>0.38561677867061589</v>
      </c>
      <c r="E302" s="16">
        <v>387</v>
      </c>
      <c r="F302" s="37">
        <f>Consumo!H302/Consumo!F302%-100</f>
        <v>35.416666666666657</v>
      </c>
      <c r="G302" s="13">
        <f t="shared" si="18"/>
        <v>0.59105276314067556</v>
      </c>
      <c r="H302" s="16">
        <v>393</v>
      </c>
      <c r="I302" s="37">
        <f>Consumo!K302/Consumo!I302%-100</f>
        <v>51.49253731343282</v>
      </c>
      <c r="J302" s="13">
        <f t="shared" si="19"/>
        <v>-6.733318948135687</v>
      </c>
      <c r="K302" s="16">
        <v>247</v>
      </c>
      <c r="L302" s="37">
        <f>Consumo!N302/Consumo!L302%-100</f>
        <v>16.966067864271466</v>
      </c>
      <c r="M302" s="13">
        <f t="shared" si="20"/>
        <v>0.18315937252127526</v>
      </c>
      <c r="N302" s="16">
        <v>348</v>
      </c>
    </row>
    <row r="303" spans="1:14" x14ac:dyDescent="0.3">
      <c r="A303" s="19">
        <v>4121356</v>
      </c>
      <c r="B303" s="7" t="s">
        <v>306</v>
      </c>
      <c r="C303" s="37">
        <f>Consumo!E303/Consumo!C303%-100</f>
        <v>81.700474751834264</v>
      </c>
      <c r="D303" s="13">
        <f t="shared" si="17"/>
        <v>1.3408789039071858</v>
      </c>
      <c r="E303" s="16">
        <v>200</v>
      </c>
      <c r="F303" s="37">
        <f>Consumo!H303/Consumo!F303%-100</f>
        <v>70.529327610872656</v>
      </c>
      <c r="G303" s="13">
        <f t="shared" si="18"/>
        <v>1.1770321120054654</v>
      </c>
      <c r="H303" s="16">
        <v>235</v>
      </c>
      <c r="I303" s="37">
        <f>Consumo!K303/Consumo!I303%-100</f>
        <v>5700</v>
      </c>
      <c r="J303" s="13">
        <f t="shared" si="19"/>
        <v>-745.34913225884634</v>
      </c>
      <c r="K303" s="16">
        <v>5</v>
      </c>
      <c r="L303" s="37">
        <f>Consumo!N303/Consumo!L303%-100</f>
        <v>111.49425287356323</v>
      </c>
      <c r="M303" s="13">
        <f t="shared" si="20"/>
        <v>1.2036505782848423</v>
      </c>
      <c r="N303" s="16">
        <v>303</v>
      </c>
    </row>
    <row r="304" spans="1:14" x14ac:dyDescent="0.3">
      <c r="A304" s="19">
        <v>4121406</v>
      </c>
      <c r="B304" s="7" t="s">
        <v>307</v>
      </c>
      <c r="C304" s="37">
        <f>Consumo!E304/Consumo!C304%-100</f>
        <v>94.872883604904189</v>
      </c>
      <c r="D304" s="13">
        <f t="shared" si="17"/>
        <v>1.5570662051238799</v>
      </c>
      <c r="E304" s="16">
        <v>162</v>
      </c>
      <c r="F304" s="37">
        <f>Consumo!H304/Consumo!F304%-100</f>
        <v>90.533462657613967</v>
      </c>
      <c r="G304" s="13">
        <f t="shared" si="18"/>
        <v>1.5108720920604966</v>
      </c>
      <c r="H304" s="16">
        <v>129</v>
      </c>
      <c r="I304" s="37">
        <f>Consumo!K304/Consumo!I304%-100</f>
        <v>86.060606060606062</v>
      </c>
      <c r="J304" s="13">
        <f t="shared" si="19"/>
        <v>-11.253543517358445</v>
      </c>
      <c r="K304" s="16">
        <v>204</v>
      </c>
      <c r="L304" s="37">
        <f>Consumo!N304/Consumo!L304%-100</f>
        <v>116.7661267405513</v>
      </c>
      <c r="M304" s="13">
        <f t="shared" si="20"/>
        <v>1.2605637721500085</v>
      </c>
      <c r="N304" s="16">
        <v>128</v>
      </c>
    </row>
    <row r="305" spans="1:14" x14ac:dyDescent="0.3">
      <c r="A305" s="19">
        <v>4121505</v>
      </c>
      <c r="B305" s="7" t="s">
        <v>308</v>
      </c>
      <c r="C305" s="37">
        <f>Consumo!E305/Consumo!C305%-100</f>
        <v>138.95766278781878</v>
      </c>
      <c r="D305" s="13">
        <f t="shared" si="17"/>
        <v>2.2805913813157073</v>
      </c>
      <c r="E305" s="16">
        <v>70</v>
      </c>
      <c r="F305" s="37">
        <f>Consumo!H305/Consumo!F305%-100</f>
        <v>86.535947712418306</v>
      </c>
      <c r="G305" s="13">
        <f t="shared" si="18"/>
        <v>1.4441593695930883</v>
      </c>
      <c r="H305" s="16">
        <v>147</v>
      </c>
      <c r="I305" s="37">
        <f>Consumo!K305/Consumo!I305%-100</f>
        <v>128.40409956076135</v>
      </c>
      <c r="J305" s="13">
        <f t="shared" si="19"/>
        <v>-16.790505997559997</v>
      </c>
      <c r="K305" s="16">
        <v>166</v>
      </c>
      <c r="L305" s="37">
        <f>Consumo!N305/Consumo!L305%-100</f>
        <v>303.66826156299845</v>
      </c>
      <c r="M305" s="13">
        <f t="shared" si="20"/>
        <v>3.2782898599406041</v>
      </c>
      <c r="N305" s="16">
        <v>59</v>
      </c>
    </row>
    <row r="306" spans="1:14" x14ac:dyDescent="0.3">
      <c r="A306" s="19">
        <v>4121604</v>
      </c>
      <c r="B306" s="7" t="s">
        <v>309</v>
      </c>
      <c r="C306" s="37">
        <f>Consumo!E306/Consumo!C306%-100</f>
        <v>81.532385466034754</v>
      </c>
      <c r="D306" s="13">
        <f t="shared" si="17"/>
        <v>1.3381202005093658</v>
      </c>
      <c r="E306" s="16">
        <v>202</v>
      </c>
      <c r="F306" s="37">
        <f>Consumo!H306/Consumo!F306%-100</f>
        <v>81.268656716417894</v>
      </c>
      <c r="G306" s="13">
        <f t="shared" si="18"/>
        <v>1.3562559277826776</v>
      </c>
      <c r="H306" s="16">
        <v>168</v>
      </c>
      <c r="I306" s="37">
        <f>Consumo!K306/Consumo!I306%-100</f>
        <v>115.30944625407167</v>
      </c>
      <c r="J306" s="13">
        <f t="shared" si="19"/>
        <v>-15.078209773108842</v>
      </c>
      <c r="K306" s="16">
        <v>176</v>
      </c>
      <c r="L306" s="37">
        <f>Consumo!N306/Consumo!L306%-100</f>
        <v>75.529661016949149</v>
      </c>
      <c r="M306" s="13">
        <f t="shared" si="20"/>
        <v>0.81539019113213185</v>
      </c>
      <c r="N306" s="16">
        <v>217</v>
      </c>
    </row>
    <row r="307" spans="1:14" x14ac:dyDescent="0.3">
      <c r="A307" s="19">
        <v>4121703</v>
      </c>
      <c r="B307" s="7" t="s">
        <v>310</v>
      </c>
      <c r="C307" s="37">
        <f>Consumo!E307/Consumo!C307%-100</f>
        <v>206.47758682850622</v>
      </c>
      <c r="D307" s="13">
        <f t="shared" si="17"/>
        <v>3.3887372276474115</v>
      </c>
      <c r="E307" s="16">
        <v>26</v>
      </c>
      <c r="F307" s="37">
        <f>Consumo!H307/Consumo!F307%-100</f>
        <v>157.38993710691824</v>
      </c>
      <c r="G307" s="13">
        <f t="shared" si="18"/>
        <v>2.6266096155552336</v>
      </c>
      <c r="H307" s="16">
        <v>23</v>
      </c>
      <c r="I307" s="37">
        <f>Consumo!K307/Consumo!I307%-100</f>
        <v>714.17910447761199</v>
      </c>
      <c r="J307" s="13">
        <f t="shared" si="19"/>
        <v>-93.388206280664562</v>
      </c>
      <c r="K307" s="16">
        <v>40</v>
      </c>
      <c r="L307" s="37">
        <f>Consumo!N307/Consumo!L307%-100</f>
        <v>332.76010318142733</v>
      </c>
      <c r="M307" s="13">
        <f t="shared" si="20"/>
        <v>3.5923545860130974</v>
      </c>
      <c r="N307" s="16">
        <v>69</v>
      </c>
    </row>
    <row r="308" spans="1:14" x14ac:dyDescent="0.3">
      <c r="A308" s="19">
        <v>4121752</v>
      </c>
      <c r="B308" s="7" t="s">
        <v>311</v>
      </c>
      <c r="C308" s="37">
        <f>Consumo!E308/Consumo!C308%-100</f>
        <v>101.9397116644823</v>
      </c>
      <c r="D308" s="13">
        <f t="shared" si="17"/>
        <v>1.6730479138154186</v>
      </c>
      <c r="E308" s="16">
        <v>133</v>
      </c>
      <c r="F308" s="37">
        <f>Consumo!H308/Consumo!F308%-100</f>
        <v>131.19369369369366</v>
      </c>
      <c r="G308" s="13">
        <f t="shared" si="18"/>
        <v>2.1894323340505153</v>
      </c>
      <c r="H308" s="16">
        <v>35</v>
      </c>
      <c r="I308" s="37">
        <f>Consumo!K308/Consumo!I308%-100</f>
        <v>860.99290780141848</v>
      </c>
      <c r="J308" s="13">
        <f t="shared" si="19"/>
        <v>-112.58602047558037</v>
      </c>
      <c r="K308" s="16">
        <v>32</v>
      </c>
      <c r="L308" s="37">
        <f>Consumo!N308/Consumo!L308%-100</f>
        <v>27.54098360655739</v>
      </c>
      <c r="M308" s="13">
        <f t="shared" si="20"/>
        <v>0.29732223850280992</v>
      </c>
      <c r="N308" s="16">
        <v>347</v>
      </c>
    </row>
    <row r="309" spans="1:14" x14ac:dyDescent="0.3">
      <c r="A309" s="19">
        <v>4121802</v>
      </c>
      <c r="B309" s="7" t="s">
        <v>312</v>
      </c>
      <c r="C309" s="37">
        <f>Consumo!E309/Consumo!C309%-100</f>
        <v>121.11874597380287</v>
      </c>
      <c r="D309" s="13">
        <f t="shared" si="17"/>
        <v>1.987816739587789</v>
      </c>
      <c r="E309" s="16">
        <v>95</v>
      </c>
      <c r="F309" s="37">
        <f>Consumo!H309/Consumo!F309%-100</f>
        <v>64.289838337182459</v>
      </c>
      <c r="G309" s="13">
        <f t="shared" si="18"/>
        <v>1.0729040919828434</v>
      </c>
      <c r="H309" s="16">
        <v>268</v>
      </c>
      <c r="I309" s="37">
        <f>Consumo!K309/Consumo!I309%-100</f>
        <v>355.95432300163134</v>
      </c>
      <c r="J309" s="13">
        <f t="shared" si="19"/>
        <v>-46.545657153166843</v>
      </c>
      <c r="K309" s="16">
        <v>76</v>
      </c>
      <c r="L309" s="37">
        <f>Consumo!N309/Consumo!L309%-100</f>
        <v>192.51781472684087</v>
      </c>
      <c r="M309" s="13">
        <f t="shared" si="20"/>
        <v>2.0783508840484912</v>
      </c>
      <c r="N309" s="16">
        <v>120</v>
      </c>
    </row>
    <row r="310" spans="1:14" x14ac:dyDescent="0.3">
      <c r="A310" s="19">
        <v>4121901</v>
      </c>
      <c r="B310" s="7" t="s">
        <v>313</v>
      </c>
      <c r="C310" s="37">
        <f>Consumo!E310/Consumo!C310%-100</f>
        <v>46.93941613477034</v>
      </c>
      <c r="D310" s="13">
        <f t="shared" si="17"/>
        <v>0.77037585213568238</v>
      </c>
      <c r="E310" s="16">
        <v>334</v>
      </c>
      <c r="F310" s="37">
        <f>Consumo!H310/Consumo!F310%-100</f>
        <v>53.307984790874514</v>
      </c>
      <c r="G310" s="13">
        <f t="shared" si="18"/>
        <v>0.88963289528774114</v>
      </c>
      <c r="H310" s="16">
        <v>333</v>
      </c>
      <c r="I310" s="37">
        <f>Consumo!K310/Consumo!I310%-100</f>
        <v>31.093544137022405</v>
      </c>
      <c r="J310" s="13">
        <f t="shared" si="19"/>
        <v>-4.0658852879617173</v>
      </c>
      <c r="K310" s="16">
        <v>271</v>
      </c>
      <c r="L310" s="37">
        <f>Consumo!N310/Consumo!L310%-100</f>
        <v>128.9758534554538</v>
      </c>
      <c r="M310" s="13">
        <f t="shared" si="20"/>
        <v>1.3923754507103205</v>
      </c>
      <c r="N310" s="16">
        <v>352</v>
      </c>
    </row>
    <row r="311" spans="1:14" x14ac:dyDescent="0.3">
      <c r="A311" s="19">
        <v>4122008</v>
      </c>
      <c r="B311" s="7" t="s">
        <v>314</v>
      </c>
      <c r="C311" s="37">
        <f>Consumo!E311/Consumo!C311%-100</f>
        <v>129.30510634127216</v>
      </c>
      <c r="D311" s="13">
        <f t="shared" si="17"/>
        <v>2.1221723593055923</v>
      </c>
      <c r="E311" s="16">
        <v>79</v>
      </c>
      <c r="F311" s="37">
        <f>Consumo!H311/Consumo!F311%-100</f>
        <v>89.204545454545467</v>
      </c>
      <c r="G311" s="13">
        <f t="shared" si="18"/>
        <v>1.4886943927233065</v>
      </c>
      <c r="H311" s="16">
        <v>131</v>
      </c>
      <c r="I311" s="37">
        <f>Consumo!K311/Consumo!I311%-100</f>
        <v>64.604525638364123</v>
      </c>
      <c r="J311" s="13">
        <f t="shared" si="19"/>
        <v>-8.4478819516752779</v>
      </c>
      <c r="K311" s="16">
        <v>229</v>
      </c>
      <c r="L311" s="37">
        <f>Consumo!N311/Consumo!L311%-100</f>
        <v>163.18327974276531</v>
      </c>
      <c r="M311" s="13">
        <f t="shared" si="20"/>
        <v>1.761666130464465</v>
      </c>
      <c r="N311" s="16">
        <v>21</v>
      </c>
    </row>
    <row r="312" spans="1:14" x14ac:dyDescent="0.3">
      <c r="A312" s="19">
        <v>4122107</v>
      </c>
      <c r="B312" s="7" t="s">
        <v>315</v>
      </c>
      <c r="C312" s="37">
        <f>Consumo!E312/Consumo!C312%-100</f>
        <v>82.627450980392155</v>
      </c>
      <c r="D312" s="13">
        <f t="shared" si="17"/>
        <v>1.356092559312154</v>
      </c>
      <c r="E312" s="16">
        <v>198</v>
      </c>
      <c r="F312" s="37">
        <f>Consumo!H312/Consumo!F312%-100</f>
        <v>50.000000000000028</v>
      </c>
      <c r="G312" s="13">
        <f t="shared" si="18"/>
        <v>0.83442743031624855</v>
      </c>
      <c r="H312" s="16">
        <v>351</v>
      </c>
      <c r="I312" s="37">
        <f>Consumo!K312/Consumo!I312%-100</f>
        <v>509.34579439252332</v>
      </c>
      <c r="J312" s="13">
        <f t="shared" si="19"/>
        <v>-66.60358699476491</v>
      </c>
      <c r="K312" s="16">
        <v>58</v>
      </c>
      <c r="L312" s="37">
        <f>Consumo!N312/Consumo!L312%-100</f>
        <v>112.13592233009709</v>
      </c>
      <c r="M312" s="13">
        <f t="shared" si="20"/>
        <v>1.2105778036127752</v>
      </c>
      <c r="N312" s="16">
        <v>203</v>
      </c>
    </row>
    <row r="313" spans="1:14" x14ac:dyDescent="0.3">
      <c r="A313" s="19">
        <v>4122156</v>
      </c>
      <c r="B313" s="7" t="s">
        <v>316</v>
      </c>
      <c r="C313" s="37">
        <f>Consumo!E313/Consumo!C313%-100</f>
        <v>277.51329450493796</v>
      </c>
      <c r="D313" s="13">
        <f t="shared" si="17"/>
        <v>4.5545845759861869</v>
      </c>
      <c r="E313" s="16">
        <v>10</v>
      </c>
      <c r="F313" s="37">
        <f>Consumo!H313/Consumo!F313%-100</f>
        <v>83.832807570977934</v>
      </c>
      <c r="G313" s="13">
        <f t="shared" si="18"/>
        <v>1.3990478839529525</v>
      </c>
      <c r="H313" s="16">
        <v>160</v>
      </c>
      <c r="I313" s="37">
        <f>Consumo!K313/Consumo!I313%-100</f>
        <v>70.588235294117652</v>
      </c>
      <c r="J313" s="13">
        <f t="shared" si="19"/>
        <v>-9.2303298112550625</v>
      </c>
      <c r="K313" s="16">
        <v>220</v>
      </c>
      <c r="L313" s="37">
        <f>Consumo!N313/Consumo!L313%-100</f>
        <v>245.88235294117652</v>
      </c>
      <c r="M313" s="13">
        <f t="shared" si="20"/>
        <v>2.6544546349245959</v>
      </c>
      <c r="N313" s="16">
        <v>2</v>
      </c>
    </row>
    <row r="314" spans="1:14" x14ac:dyDescent="0.3">
      <c r="A314" s="19">
        <v>4122172</v>
      </c>
      <c r="B314" s="7" t="s">
        <v>317</v>
      </c>
      <c r="C314" s="37">
        <f>Consumo!E314/Consumo!C314%-100</f>
        <v>128.31499710480603</v>
      </c>
      <c r="D314" s="13">
        <f t="shared" si="17"/>
        <v>2.1059225566970552</v>
      </c>
      <c r="E314" s="16">
        <v>81</v>
      </c>
      <c r="F314" s="37">
        <f>Consumo!H314/Consumo!F314%-100</f>
        <v>63.826086956521749</v>
      </c>
      <c r="G314" s="13">
        <f t="shared" si="18"/>
        <v>1.0651647545254368</v>
      </c>
      <c r="H314" s="16">
        <v>270</v>
      </c>
      <c r="I314" s="37">
        <f>Consumo!K314/Consumo!I314%-100</f>
        <v>9380</v>
      </c>
      <c r="J314" s="13">
        <f t="shared" si="19"/>
        <v>-1226.5569930856102</v>
      </c>
      <c r="K314" s="16">
        <v>3</v>
      </c>
      <c r="L314" s="37">
        <f>Consumo!N314/Consumo!L314%-100</f>
        <v>603.00751879699249</v>
      </c>
      <c r="M314" s="13">
        <f t="shared" si="20"/>
        <v>6.5098453956473596</v>
      </c>
      <c r="N314" s="16">
        <v>176</v>
      </c>
    </row>
    <row r="315" spans="1:14" x14ac:dyDescent="0.3">
      <c r="A315" s="19">
        <v>4122206</v>
      </c>
      <c r="B315" s="7" t="s">
        <v>318</v>
      </c>
      <c r="C315" s="37">
        <f>Consumo!E315/Consumo!C315%-100</f>
        <v>32.183190445466664</v>
      </c>
      <c r="D315" s="13">
        <f t="shared" si="17"/>
        <v>0.52819474133820388</v>
      </c>
      <c r="E315" s="16">
        <v>374</v>
      </c>
      <c r="F315" s="37">
        <f>Consumo!H315/Consumo!F315%-100</f>
        <v>85.307247899159677</v>
      </c>
      <c r="G315" s="13">
        <f t="shared" si="18"/>
        <v>1.4236541530369393</v>
      </c>
      <c r="H315" s="16">
        <v>154</v>
      </c>
      <c r="I315" s="37">
        <f>Consumo!K315/Consumo!I315%-100</f>
        <v>-86.107301816432098</v>
      </c>
      <c r="J315" s="13">
        <f t="shared" si="19"/>
        <v>11.259649594741797</v>
      </c>
      <c r="K315" s="16">
        <v>393</v>
      </c>
      <c r="L315" s="37">
        <f>Consumo!N315/Consumo!L315%-100</f>
        <v>116.32406287787182</v>
      </c>
      <c r="M315" s="13">
        <f t="shared" si="20"/>
        <v>1.2557914147392961</v>
      </c>
      <c r="N315" s="16">
        <v>260</v>
      </c>
    </row>
    <row r="316" spans="1:14" x14ac:dyDescent="0.3">
      <c r="A316" s="19">
        <v>4122305</v>
      </c>
      <c r="B316" s="7" t="s">
        <v>319</v>
      </c>
      <c r="C316" s="37">
        <f>Consumo!E316/Consumo!C316%-100</f>
        <v>102.53285218220194</v>
      </c>
      <c r="D316" s="13">
        <f t="shared" si="17"/>
        <v>1.6827826137627402</v>
      </c>
      <c r="E316" s="16">
        <v>127</v>
      </c>
      <c r="F316" s="37">
        <f>Consumo!H316/Consumo!F316%-100</f>
        <v>52.180065446183789</v>
      </c>
      <c r="G316" s="13">
        <f t="shared" si="18"/>
        <v>0.87080955847985575</v>
      </c>
      <c r="H316" s="16">
        <v>338</v>
      </c>
      <c r="I316" s="37">
        <f>Consumo!K316/Consumo!I316%-100</f>
        <v>148.45637583892616</v>
      </c>
      <c r="J316" s="13">
        <f t="shared" si="19"/>
        <v>-19.412601914006451</v>
      </c>
      <c r="K316" s="16">
        <v>148</v>
      </c>
      <c r="L316" s="37">
        <f>Consumo!N316/Consumo!L316%-100</f>
        <v>90.018273184102327</v>
      </c>
      <c r="M316" s="13">
        <f t="shared" si="20"/>
        <v>0.97180387133603585</v>
      </c>
      <c r="N316" s="16">
        <v>338</v>
      </c>
    </row>
    <row r="317" spans="1:14" x14ac:dyDescent="0.3">
      <c r="A317" s="19">
        <v>4122404</v>
      </c>
      <c r="B317" s="7" t="s">
        <v>320</v>
      </c>
      <c r="C317" s="37">
        <f>Consumo!E317/Consumo!C317%-100</f>
        <v>146.52824020824505</v>
      </c>
      <c r="D317" s="13">
        <f t="shared" si="17"/>
        <v>2.4048406905673376</v>
      </c>
      <c r="E317" s="16">
        <v>62</v>
      </c>
      <c r="F317" s="37">
        <f>Consumo!H317/Consumo!F317%-100</f>
        <v>72.070495339655679</v>
      </c>
      <c r="G317" s="13">
        <f t="shared" si="18"/>
        <v>1.2027519645577605</v>
      </c>
      <c r="H317" s="16">
        <v>230</v>
      </c>
      <c r="I317" s="37">
        <f>Consumo!K317/Consumo!I317%-100</f>
        <v>131.75993118203675</v>
      </c>
      <c r="J317" s="13">
        <f t="shared" si="19"/>
        <v>-17.229324626844981</v>
      </c>
      <c r="K317" s="16">
        <v>164</v>
      </c>
      <c r="L317" s="37">
        <f>Consumo!N317/Consumo!L317%-100</f>
        <v>67.53047549850649</v>
      </c>
      <c r="M317" s="13">
        <f t="shared" si="20"/>
        <v>0.72903395278861971</v>
      </c>
      <c r="N317" s="16">
        <v>162</v>
      </c>
    </row>
    <row r="318" spans="1:14" x14ac:dyDescent="0.3">
      <c r="A318" s="19">
        <v>4122503</v>
      </c>
      <c r="B318" s="7" t="s">
        <v>321</v>
      </c>
      <c r="C318" s="37">
        <f>Consumo!E318/Consumo!C318%-100</f>
        <v>60.70020867145837</v>
      </c>
      <c r="D318" s="13">
        <f t="shared" si="17"/>
        <v>0.99621978351472462</v>
      </c>
      <c r="E318" s="16">
        <v>286</v>
      </c>
      <c r="F318" s="37">
        <f>Consumo!H318/Consumo!F318%-100</f>
        <v>72.407139411480955</v>
      </c>
      <c r="G318" s="13">
        <f t="shared" si="18"/>
        <v>1.2083700655134477</v>
      </c>
      <c r="H318" s="16">
        <v>225</v>
      </c>
      <c r="I318" s="37">
        <f>Consumo!K318/Consumo!I318%-100</f>
        <v>-41.206030150753769</v>
      </c>
      <c r="J318" s="13">
        <f t="shared" si="19"/>
        <v>5.388224353806347</v>
      </c>
      <c r="K318" s="16">
        <v>351</v>
      </c>
      <c r="L318" s="37">
        <f>Consumo!N318/Consumo!L318%-100</f>
        <v>91.137026239067069</v>
      </c>
      <c r="M318" s="13">
        <f t="shared" si="20"/>
        <v>0.98388151414595992</v>
      </c>
      <c r="N318" s="16">
        <v>278</v>
      </c>
    </row>
    <row r="319" spans="1:14" x14ac:dyDescent="0.3">
      <c r="A319" s="19">
        <v>4122602</v>
      </c>
      <c r="B319" s="7" t="s">
        <v>322</v>
      </c>
      <c r="C319" s="37">
        <f>Consumo!E319/Consumo!C319%-100</f>
        <v>130.92552733534222</v>
      </c>
      <c r="D319" s="13">
        <f t="shared" si="17"/>
        <v>2.1487669211241953</v>
      </c>
      <c r="E319" s="16">
        <v>77</v>
      </c>
      <c r="F319" s="37">
        <f>Consumo!H319/Consumo!F319%-100</f>
        <v>85.70919458303635</v>
      </c>
      <c r="G319" s="13">
        <f t="shared" si="18"/>
        <v>1.4303620598079663</v>
      </c>
      <c r="H319" s="16">
        <v>151</v>
      </c>
      <c r="I319" s="37">
        <f>Consumo!K319/Consumo!I319%-100</f>
        <v>269.98045238760119</v>
      </c>
      <c r="J319" s="13">
        <f t="shared" si="19"/>
        <v>-35.303455423499877</v>
      </c>
      <c r="K319" s="16">
        <v>100</v>
      </c>
      <c r="L319" s="37">
        <f>Consumo!N319/Consumo!L319%-100</f>
        <v>45.484293193717292</v>
      </c>
      <c r="M319" s="13">
        <f t="shared" si="20"/>
        <v>0.49103155000804916</v>
      </c>
      <c r="N319" s="16">
        <v>242</v>
      </c>
    </row>
    <row r="320" spans="1:14" x14ac:dyDescent="0.3">
      <c r="A320" s="19">
        <v>4122651</v>
      </c>
      <c r="B320" s="7" t="s">
        <v>323</v>
      </c>
      <c r="C320" s="37">
        <f>Consumo!E320/Consumo!C320%-100</f>
        <v>47.435563655298125</v>
      </c>
      <c r="D320" s="13">
        <f t="shared" si="17"/>
        <v>0.77851869029570941</v>
      </c>
      <c r="E320" s="16">
        <v>333</v>
      </c>
      <c r="F320" s="37">
        <f>Consumo!H320/Consumo!F320%-100</f>
        <v>53.037608486017376</v>
      </c>
      <c r="G320" s="13">
        <f t="shared" si="18"/>
        <v>0.8851207071821342</v>
      </c>
      <c r="H320" s="16">
        <v>334</v>
      </c>
      <c r="I320" s="37">
        <f>Consumo!K320/Consumo!I320%-100</f>
        <v>213.86138613861385</v>
      </c>
      <c r="J320" s="13">
        <f t="shared" si="19"/>
        <v>-27.965157645980682</v>
      </c>
      <c r="K320" s="16">
        <v>115</v>
      </c>
      <c r="L320" s="37">
        <f>Consumo!N320/Consumo!L320%-100</f>
        <v>48.02371541501978</v>
      </c>
      <c r="M320" s="13">
        <f t="shared" si="20"/>
        <v>0.5184462099246131</v>
      </c>
      <c r="N320" s="16">
        <v>284</v>
      </c>
    </row>
    <row r="321" spans="1:14" x14ac:dyDescent="0.3">
      <c r="A321" s="19">
        <v>4122701</v>
      </c>
      <c r="B321" s="7" t="s">
        <v>324</v>
      </c>
      <c r="C321" s="37">
        <f>Consumo!E321/Consumo!C321%-100</f>
        <v>250.83623116410001</v>
      </c>
      <c r="D321" s="13">
        <f t="shared" si="17"/>
        <v>4.1167571146332493</v>
      </c>
      <c r="E321" s="16">
        <v>14</v>
      </c>
      <c r="F321" s="37">
        <f>Consumo!H321/Consumo!F321%-100</f>
        <v>127.26146220570013</v>
      </c>
      <c r="G321" s="13">
        <f t="shared" si="18"/>
        <v>2.1238090977318138</v>
      </c>
      <c r="H321" s="16">
        <v>38</v>
      </c>
      <c r="I321" s="37">
        <f>Consumo!K321/Consumo!I321%-100</f>
        <v>1921.461187214612</v>
      </c>
      <c r="J321" s="13">
        <f t="shared" si="19"/>
        <v>-251.25604009815152</v>
      </c>
      <c r="K321" s="16">
        <v>16</v>
      </c>
      <c r="L321" s="37">
        <f>Consumo!N321/Consumo!L321%-100</f>
        <v>187.25490196078431</v>
      </c>
      <c r="M321" s="13">
        <f t="shared" si="20"/>
        <v>2.0215344309034995</v>
      </c>
      <c r="N321" s="16">
        <v>77</v>
      </c>
    </row>
    <row r="322" spans="1:14" x14ac:dyDescent="0.3">
      <c r="A322" s="19">
        <v>4122800</v>
      </c>
      <c r="B322" s="7" t="s">
        <v>325</v>
      </c>
      <c r="C322" s="37">
        <f>Consumo!E322/Consumo!C322%-100</f>
        <v>68.710191082802538</v>
      </c>
      <c r="D322" s="13">
        <f t="shared" si="17"/>
        <v>1.1276806650905427</v>
      </c>
      <c r="E322" s="16">
        <v>251</v>
      </c>
      <c r="F322" s="37">
        <f>Consumo!H322/Consumo!F322%-100</f>
        <v>61.664712778429077</v>
      </c>
      <c r="G322" s="13">
        <f t="shared" si="18"/>
        <v>1.0290945564978817</v>
      </c>
      <c r="H322" s="16">
        <v>287</v>
      </c>
      <c r="I322" s="37">
        <f>Consumo!K322/Consumo!I322%-100</f>
        <v>10</v>
      </c>
      <c r="J322" s="13">
        <f t="shared" si="19"/>
        <v>-1.3076300565944672</v>
      </c>
      <c r="K322" s="16">
        <v>296</v>
      </c>
      <c r="L322" s="37">
        <f>Consumo!N322/Consumo!L322%-100</f>
        <v>69.789227166276362</v>
      </c>
      <c r="M322" s="13">
        <f t="shared" si="20"/>
        <v>0.75341859756664398</v>
      </c>
      <c r="N322" s="16">
        <v>158</v>
      </c>
    </row>
    <row r="323" spans="1:14" x14ac:dyDescent="0.3">
      <c r="A323" s="19">
        <v>4122909</v>
      </c>
      <c r="B323" s="7" t="s">
        <v>326</v>
      </c>
      <c r="C323" s="37">
        <f>Consumo!E323/Consumo!C323%-100</f>
        <v>55.041217501585294</v>
      </c>
      <c r="D323" s="13">
        <f t="shared" si="17"/>
        <v>0.90334367844766683</v>
      </c>
      <c r="E323" s="16">
        <v>301</v>
      </c>
      <c r="F323" s="37">
        <f>Consumo!H323/Consumo!F323%-100</f>
        <v>65.248226950354621</v>
      </c>
      <c r="G323" s="13">
        <f t="shared" si="18"/>
        <v>1.0888982069375155</v>
      </c>
      <c r="H323" s="16">
        <v>258</v>
      </c>
      <c r="I323" s="37">
        <f>Consumo!K323/Consumo!I323%-100</f>
        <v>301.40845070422534</v>
      </c>
      <c r="J323" s="13">
        <f t="shared" si="19"/>
        <v>-39.413074945241682</v>
      </c>
      <c r="K323" s="16">
        <v>87</v>
      </c>
      <c r="L323" s="37">
        <f>Consumo!N323/Consumo!L323%-100</f>
        <v>96.739130434782624</v>
      </c>
      <c r="M323" s="13">
        <f t="shared" si="20"/>
        <v>1.0443597520909385</v>
      </c>
      <c r="N323" s="16">
        <v>312</v>
      </c>
    </row>
    <row r="324" spans="1:14" x14ac:dyDescent="0.3">
      <c r="A324" s="19">
        <v>4123006</v>
      </c>
      <c r="B324" s="7" t="s">
        <v>327</v>
      </c>
      <c r="C324" s="37">
        <f>Consumo!E324/Consumo!C324%-100</f>
        <v>123.53064651553316</v>
      </c>
      <c r="D324" s="13">
        <f t="shared" ref="D324:D387" si="21">C324/C$4</f>
        <v>2.0274011675186174</v>
      </c>
      <c r="E324" s="16">
        <v>92</v>
      </c>
      <c r="F324" s="37">
        <f>Consumo!H324/Consumo!F324%-100</f>
        <v>107.17196414017931</v>
      </c>
      <c r="G324" s="13">
        <f t="shared" ref="G324:G387" si="22">F324/F$4</f>
        <v>1.7885445327886982</v>
      </c>
      <c r="H324" s="16">
        <v>69</v>
      </c>
      <c r="I324" s="37">
        <f>Consumo!K324/Consumo!I324%-100</f>
        <v>60.233918128654977</v>
      </c>
      <c r="J324" s="13">
        <f t="shared" ref="J324:J387" si="23">I324/I$4</f>
        <v>-7.8763681771479606</v>
      </c>
      <c r="K324" s="16">
        <v>236</v>
      </c>
      <c r="L324" s="37">
        <f>Consumo!N324/Consumo!L324%-100</f>
        <v>120.96000000000001</v>
      </c>
      <c r="M324" s="13">
        <f t="shared" ref="M324:M387" si="24">L324/L$4</f>
        <v>1.3058392715043408</v>
      </c>
      <c r="N324" s="16">
        <v>57</v>
      </c>
    </row>
    <row r="325" spans="1:14" x14ac:dyDescent="0.3">
      <c r="A325" s="19">
        <v>4123105</v>
      </c>
      <c r="B325" s="7" t="s">
        <v>328</v>
      </c>
      <c r="C325" s="37">
        <f>Consumo!E325/Consumo!C325%-100</f>
        <v>21.955452704657219</v>
      </c>
      <c r="D325" s="13">
        <f t="shared" si="21"/>
        <v>0.36033576851089077</v>
      </c>
      <c r="E325" s="16">
        <v>388</v>
      </c>
      <c r="F325" s="37">
        <f>Consumo!H325/Consumo!F325%-100</f>
        <v>37.071129707112988</v>
      </c>
      <c r="G325" s="13">
        <f t="shared" si="22"/>
        <v>0.61866335000853234</v>
      </c>
      <c r="H325" s="16">
        <v>389</v>
      </c>
      <c r="I325" s="37">
        <f>Consumo!K325/Consumo!I325%-100</f>
        <v>-9.6982758620689538</v>
      </c>
      <c r="J325" s="13">
        <f t="shared" si="23"/>
        <v>1.2681757014385981</v>
      </c>
      <c r="K325" s="16">
        <v>321</v>
      </c>
      <c r="L325" s="37">
        <f>Consumo!N325/Consumo!L325%-100</f>
        <v>28.191489361702139</v>
      </c>
      <c r="M325" s="13">
        <f t="shared" si="24"/>
        <v>0.30434485723137805</v>
      </c>
      <c r="N325" s="16">
        <v>311</v>
      </c>
    </row>
    <row r="326" spans="1:14" x14ac:dyDescent="0.3">
      <c r="A326" s="19">
        <v>4123204</v>
      </c>
      <c r="B326" s="7" t="s">
        <v>329</v>
      </c>
      <c r="C326" s="37">
        <f>Consumo!E326/Consumo!C326%-100</f>
        <v>83.987563155849188</v>
      </c>
      <c r="D326" s="13">
        <f t="shared" si="21"/>
        <v>1.3784148986688993</v>
      </c>
      <c r="E326" s="16">
        <v>193</v>
      </c>
      <c r="F326" s="37">
        <f>Consumo!H326/Consumo!F326%-100</f>
        <v>56.161806208842876</v>
      </c>
      <c r="G326" s="13">
        <f t="shared" si="22"/>
        <v>0.93725903273527733</v>
      </c>
      <c r="H326" s="16">
        <v>316</v>
      </c>
      <c r="I326" s="37">
        <f>Consumo!K326/Consumo!I326%-100</f>
        <v>804.10958904109589</v>
      </c>
      <c r="J326" s="13">
        <f t="shared" si="23"/>
        <v>-105.1477867425962</v>
      </c>
      <c r="K326" s="16">
        <v>35</v>
      </c>
      <c r="L326" s="37">
        <f>Consumo!N326/Consumo!L326%-100</f>
        <v>245.40059347181005</v>
      </c>
      <c r="M326" s="13">
        <f t="shared" si="24"/>
        <v>2.6492537384752088</v>
      </c>
      <c r="N326" s="16">
        <v>357</v>
      </c>
    </row>
    <row r="327" spans="1:14" x14ac:dyDescent="0.3">
      <c r="A327" s="19">
        <v>4123303</v>
      </c>
      <c r="B327" s="7" t="s">
        <v>330</v>
      </c>
      <c r="C327" s="37">
        <f>Consumo!E327/Consumo!C327%-100</f>
        <v>123.65083648138153</v>
      </c>
      <c r="D327" s="13">
        <f t="shared" si="21"/>
        <v>2.0293737409970083</v>
      </c>
      <c r="E327" s="16">
        <v>90</v>
      </c>
      <c r="F327" s="37">
        <f>Consumo!H327/Consumo!F327%-100</f>
        <v>54.456193353474305</v>
      </c>
      <c r="G327" s="13">
        <f t="shared" si="22"/>
        <v>0.90879482969488623</v>
      </c>
      <c r="H327" s="16">
        <v>324</v>
      </c>
      <c r="I327" s="37">
        <f>Consumo!K327/Consumo!I327%-100</f>
        <v>692.48554913294788</v>
      </c>
      <c r="J327" s="13">
        <f t="shared" si="23"/>
        <v>-90.551491780356727</v>
      </c>
      <c r="K327" s="16">
        <v>41</v>
      </c>
      <c r="L327" s="37">
        <f>Consumo!N327/Consumo!L327%-100</f>
        <v>145.99542334096108</v>
      </c>
      <c r="M327" s="13">
        <f t="shared" si="24"/>
        <v>1.5761124111981517</v>
      </c>
      <c r="N327" s="16">
        <v>100</v>
      </c>
    </row>
    <row r="328" spans="1:14" x14ac:dyDescent="0.3">
      <c r="A328" s="19">
        <v>4123402</v>
      </c>
      <c r="B328" s="7" t="s">
        <v>331</v>
      </c>
      <c r="C328" s="37">
        <f>Consumo!E328/Consumo!C328%-100</f>
        <v>168.25862592330265</v>
      </c>
      <c r="D328" s="13">
        <f t="shared" si="21"/>
        <v>2.7614826301349242</v>
      </c>
      <c r="E328" s="16">
        <v>40</v>
      </c>
      <c r="F328" s="37">
        <f>Consumo!H328/Consumo!F328%-100</f>
        <v>88.492392807745517</v>
      </c>
      <c r="G328" s="13">
        <f t="shared" si="22"/>
        <v>1.4768095986620626</v>
      </c>
      <c r="H328" s="16">
        <v>136</v>
      </c>
      <c r="I328" s="37">
        <f>Consumo!K328/Consumo!I328%-100</f>
        <v>405.77149587750296</v>
      </c>
      <c r="J328" s="13">
        <f t="shared" si="23"/>
        <v>-53.059900411872079</v>
      </c>
      <c r="K328" s="16">
        <v>69</v>
      </c>
      <c r="L328" s="37">
        <f>Consumo!N328/Consumo!L328%-100</f>
        <v>243.38461538461536</v>
      </c>
      <c r="M328" s="13">
        <f t="shared" si="24"/>
        <v>2.6274899871793176</v>
      </c>
      <c r="N328" s="16">
        <v>132</v>
      </c>
    </row>
    <row r="329" spans="1:14" x14ac:dyDescent="0.3">
      <c r="A329" s="19">
        <v>4123501</v>
      </c>
      <c r="B329" s="7" t="s">
        <v>332</v>
      </c>
      <c r="C329" s="37">
        <f>Consumo!E329/Consumo!C329%-100</f>
        <v>157.11158192090397</v>
      </c>
      <c r="D329" s="13">
        <f t="shared" si="21"/>
        <v>2.5785358824061917</v>
      </c>
      <c r="E329" s="16">
        <v>51</v>
      </c>
      <c r="F329" s="37">
        <f>Consumo!H329/Consumo!F329%-100</f>
        <v>91.353383458646618</v>
      </c>
      <c r="G329" s="13">
        <f t="shared" si="22"/>
        <v>1.5245553802018668</v>
      </c>
      <c r="H329" s="16">
        <v>123</v>
      </c>
      <c r="I329" s="37">
        <f>Consumo!K329/Consumo!I329%-100</f>
        <v>311.64755582377791</v>
      </c>
      <c r="J329" s="13">
        <f t="shared" si="23"/>
        <v>-40.751971105937407</v>
      </c>
      <c r="K329" s="16">
        <v>84</v>
      </c>
      <c r="L329" s="37">
        <f>Consumo!N329/Consumo!L329%-100</f>
        <v>119.19293820933166</v>
      </c>
      <c r="M329" s="13">
        <f t="shared" si="24"/>
        <v>1.2867627281724168</v>
      </c>
      <c r="N329" s="16">
        <v>22</v>
      </c>
    </row>
    <row r="330" spans="1:14" x14ac:dyDescent="0.3">
      <c r="A330" s="19">
        <v>4123600</v>
      </c>
      <c r="B330" s="7" t="s">
        <v>333</v>
      </c>
      <c r="C330" s="37">
        <f>Consumo!E330/Consumo!C330%-100</f>
        <v>49.645390070921962</v>
      </c>
      <c r="D330" s="13">
        <f t="shared" si="21"/>
        <v>0.81478665117362725</v>
      </c>
      <c r="E330" s="16">
        <v>325</v>
      </c>
      <c r="F330" s="37">
        <f>Consumo!H330/Consumo!F330%-100</f>
        <v>68.75</v>
      </c>
      <c r="G330" s="13">
        <f t="shared" si="22"/>
        <v>1.1473377166848411</v>
      </c>
      <c r="H330" s="16">
        <v>241</v>
      </c>
      <c r="I330" s="37">
        <f>Consumo!K330/Consumo!I330%-100</f>
        <v>-45.238095238095234</v>
      </c>
      <c r="J330" s="13">
        <f t="shared" si="23"/>
        <v>5.915469303641637</v>
      </c>
      <c r="K330" s="16">
        <v>356</v>
      </c>
      <c r="L330" s="37">
        <f>Consumo!N330/Consumo!L330%-100</f>
        <v>219.31818181818181</v>
      </c>
      <c r="M330" s="13">
        <f t="shared" si="24"/>
        <v>2.3676777014972807</v>
      </c>
      <c r="N330" s="16">
        <v>282</v>
      </c>
    </row>
    <row r="331" spans="1:14" x14ac:dyDescent="0.3">
      <c r="A331" s="19">
        <v>4123709</v>
      </c>
      <c r="B331" s="7" t="s">
        <v>334</v>
      </c>
      <c r="C331" s="37">
        <f>Consumo!E331/Consumo!C331%-100</f>
        <v>98.776518127735983</v>
      </c>
      <c r="D331" s="13">
        <f t="shared" si="21"/>
        <v>1.621133166743481</v>
      </c>
      <c r="E331" s="16">
        <v>150</v>
      </c>
      <c r="F331" s="37">
        <f>Consumo!H331/Consumo!F331%-100</f>
        <v>62.188410488831323</v>
      </c>
      <c r="G331" s="13">
        <f t="shared" si="22"/>
        <v>1.0378343111929507</v>
      </c>
      <c r="H331" s="16">
        <v>281</v>
      </c>
      <c r="I331" s="37">
        <f>Consumo!K331/Consumo!I331%-100</f>
        <v>259.2686002522068</v>
      </c>
      <c r="J331" s="13">
        <f t="shared" si="23"/>
        <v>-33.902741442096143</v>
      </c>
      <c r="K331" s="16">
        <v>103</v>
      </c>
      <c r="L331" s="37">
        <f>Consumo!N331/Consumo!L331%-100</f>
        <v>101.1142061281337</v>
      </c>
      <c r="M331" s="13">
        <f t="shared" si="24"/>
        <v>1.0915914456770985</v>
      </c>
      <c r="N331" s="16">
        <v>87</v>
      </c>
    </row>
    <row r="332" spans="1:14" x14ac:dyDescent="0.3">
      <c r="A332" s="19">
        <v>4123808</v>
      </c>
      <c r="B332" s="7" t="s">
        <v>335</v>
      </c>
      <c r="C332" s="37">
        <f>Consumo!E332/Consumo!C332%-100</f>
        <v>118.58625803262481</v>
      </c>
      <c r="D332" s="13">
        <f t="shared" si="21"/>
        <v>1.9462532154462262</v>
      </c>
      <c r="E332" s="16">
        <v>98</v>
      </c>
      <c r="F332" s="37">
        <f>Consumo!H332/Consumo!F332%-100</f>
        <v>95.264367816091948</v>
      </c>
      <c r="G332" s="13">
        <f t="shared" si="22"/>
        <v>1.5898240327496698</v>
      </c>
      <c r="H332" s="16">
        <v>103</v>
      </c>
      <c r="I332" s="37">
        <f>Consumo!K332/Consumo!I332%-100</f>
        <v>237.77608530083774</v>
      </c>
      <c r="J332" s="13">
        <f t="shared" si="23"/>
        <v>-31.092315587874531</v>
      </c>
      <c r="K332" s="16">
        <v>109</v>
      </c>
      <c r="L332" s="37">
        <f>Consumo!N332/Consumo!L332%-100</f>
        <v>114.93032514930326</v>
      </c>
      <c r="M332" s="13">
        <f t="shared" si="24"/>
        <v>1.2407451394405022</v>
      </c>
      <c r="N332" s="16">
        <v>117</v>
      </c>
    </row>
    <row r="333" spans="1:14" x14ac:dyDescent="0.3">
      <c r="A333" s="19">
        <v>4123824</v>
      </c>
      <c r="B333" s="7" t="s">
        <v>336</v>
      </c>
      <c r="C333" s="37">
        <f>Consumo!E333/Consumo!C333%-100</f>
        <v>133.24167430491906</v>
      </c>
      <c r="D333" s="13">
        <f t="shared" si="21"/>
        <v>2.1867798288739682</v>
      </c>
      <c r="E333" s="16">
        <v>74</v>
      </c>
      <c r="F333" s="37">
        <f>Consumo!H333/Consumo!F333%-100</f>
        <v>88.413098236775795</v>
      </c>
      <c r="G333" s="13">
        <f t="shared" si="22"/>
        <v>1.4754862873602166</v>
      </c>
      <c r="H333" s="16">
        <v>137</v>
      </c>
      <c r="I333" s="37">
        <f>Consumo!K333/Consumo!I333%-100</f>
        <v>672.5738396624472</v>
      </c>
      <c r="J333" s="13">
        <f t="shared" si="23"/>
        <v>-87.947776802176392</v>
      </c>
      <c r="K333" s="16">
        <v>45</v>
      </c>
      <c r="L333" s="37">
        <f>Consumo!N333/Consumo!L333%-100</f>
        <v>195.11278195488723</v>
      </c>
      <c r="M333" s="13">
        <f t="shared" si="24"/>
        <v>2.1063651872449998</v>
      </c>
      <c r="N333" s="16">
        <v>147</v>
      </c>
    </row>
    <row r="334" spans="1:14" x14ac:dyDescent="0.3">
      <c r="A334" s="19">
        <v>4123857</v>
      </c>
      <c r="B334" s="7" t="s">
        <v>337</v>
      </c>
      <c r="C334" s="37">
        <f>Consumo!E334/Consumo!C334%-100</f>
        <v>73.754203607459488</v>
      </c>
      <c r="D334" s="13">
        <f t="shared" si="21"/>
        <v>1.2104636599984675</v>
      </c>
      <c r="E334" s="16">
        <v>228</v>
      </c>
      <c r="F334" s="37">
        <f>Consumo!H334/Consumo!F334%-100</f>
        <v>169.74564926372159</v>
      </c>
      <c r="G334" s="13">
        <f t="shared" si="22"/>
        <v>2.8328085184498066</v>
      </c>
      <c r="H334" s="16">
        <v>18</v>
      </c>
      <c r="I334" s="37">
        <f>Consumo!K334/Consumo!I334%-100</f>
        <v>-9.3094944512946967</v>
      </c>
      <c r="J334" s="13">
        <f t="shared" si="23"/>
        <v>1.2173374756212363</v>
      </c>
      <c r="K334" s="16">
        <v>318</v>
      </c>
      <c r="L334" s="37">
        <f>Consumo!N334/Consumo!L334%-100</f>
        <v>200.55555555555554</v>
      </c>
      <c r="M334" s="13">
        <f t="shared" si="24"/>
        <v>2.1651233512137482</v>
      </c>
      <c r="N334" s="16">
        <v>46</v>
      </c>
    </row>
    <row r="335" spans="1:14" x14ac:dyDescent="0.3">
      <c r="A335" s="19">
        <v>4123907</v>
      </c>
      <c r="B335" s="7" t="s">
        <v>338</v>
      </c>
      <c r="C335" s="37">
        <f>Consumo!E335/Consumo!C335%-100</f>
        <v>28.432544425850665</v>
      </c>
      <c r="D335" s="13">
        <f t="shared" si="21"/>
        <v>0.46663864709269715</v>
      </c>
      <c r="E335" s="16">
        <v>379</v>
      </c>
      <c r="F335" s="37">
        <f>Consumo!H335/Consumo!F335%-100</f>
        <v>30.863488416618821</v>
      </c>
      <c r="G335" s="13">
        <f t="shared" si="22"/>
        <v>0.51506682660149061</v>
      </c>
      <c r="H335" s="16">
        <v>397</v>
      </c>
      <c r="I335" s="37">
        <f>Consumo!K335/Consumo!I335%-100</f>
        <v>41.955835962145102</v>
      </c>
      <c r="J335" s="13">
        <f t="shared" si="23"/>
        <v>-5.4862712153647983</v>
      </c>
      <c r="K335" s="16">
        <v>255</v>
      </c>
      <c r="L335" s="37">
        <f>Consumo!N335/Consumo!L335%-100</f>
        <v>87.747957992998835</v>
      </c>
      <c r="M335" s="13">
        <f t="shared" si="24"/>
        <v>0.94729439105134827</v>
      </c>
      <c r="N335" s="16">
        <v>374</v>
      </c>
    </row>
    <row r="336" spans="1:14" x14ac:dyDescent="0.3">
      <c r="A336" s="19">
        <v>4123956</v>
      </c>
      <c r="B336" s="7" t="s">
        <v>339</v>
      </c>
      <c r="C336" s="37">
        <f>Consumo!E336/Consumo!C336%-100</f>
        <v>262.15001728309716</v>
      </c>
      <c r="D336" s="13">
        <f t="shared" si="21"/>
        <v>4.3024404558422384</v>
      </c>
      <c r="E336" s="16">
        <v>11</v>
      </c>
      <c r="F336" s="37">
        <f>Consumo!H336/Consumo!F336%-100</f>
        <v>119.3687230989957</v>
      </c>
      <c r="G336" s="13">
        <f t="shared" si="22"/>
        <v>1.992090737512535</v>
      </c>
      <c r="H336" s="16">
        <v>46</v>
      </c>
      <c r="I336" s="37">
        <f>Consumo!K336/Consumo!I336%-100</f>
        <v>2117.4863387978139</v>
      </c>
      <c r="J336" s="13">
        <f t="shared" si="23"/>
        <v>-276.88887810401962</v>
      </c>
      <c r="K336" s="16">
        <v>13</v>
      </c>
      <c r="L336" s="37">
        <f>Consumo!N336/Consumo!L336%-100</f>
        <v>111.59420289855075</v>
      </c>
      <c r="M336" s="13">
        <f t="shared" si="24"/>
        <v>1.2047296016629554</v>
      </c>
      <c r="N336" s="16">
        <v>66</v>
      </c>
    </row>
    <row r="337" spans="1:14" x14ac:dyDescent="0.3">
      <c r="A337" s="19">
        <v>4124020</v>
      </c>
      <c r="B337" s="7" t="s">
        <v>340</v>
      </c>
      <c r="C337" s="37">
        <f>Consumo!E337/Consumo!C337%-100</f>
        <v>240.63382088786244</v>
      </c>
      <c r="D337" s="13">
        <f t="shared" si="21"/>
        <v>3.9493138194753388</v>
      </c>
      <c r="E337" s="16">
        <v>17</v>
      </c>
      <c r="F337" s="37">
        <f>Consumo!H337/Consumo!F337%-100</f>
        <v>130.25974025974025</v>
      </c>
      <c r="G337" s="13">
        <f t="shared" si="22"/>
        <v>2.1738460067719396</v>
      </c>
      <c r="H337" s="16">
        <v>36</v>
      </c>
      <c r="I337" s="37">
        <f>Consumo!K337/Consumo!I337%-100</f>
        <v>976.31359466221852</v>
      </c>
      <c r="J337" s="13">
        <f t="shared" si="23"/>
        <v>-127.66570010421044</v>
      </c>
      <c r="K337" s="16">
        <v>30</v>
      </c>
      <c r="L337" s="37">
        <f>Consumo!N337/Consumo!L337%-100</f>
        <v>161.97183098591552</v>
      </c>
      <c r="M337" s="13">
        <f t="shared" si="24"/>
        <v>1.7485877792565485</v>
      </c>
      <c r="N337" s="16">
        <v>187</v>
      </c>
    </row>
    <row r="338" spans="1:14" x14ac:dyDescent="0.3">
      <c r="A338" s="19">
        <v>4124053</v>
      </c>
      <c r="B338" s="7" t="s">
        <v>341</v>
      </c>
      <c r="C338" s="37">
        <f>Consumo!E338/Consumo!C338%-100</f>
        <v>83.446222874153335</v>
      </c>
      <c r="D338" s="13">
        <f t="shared" si="21"/>
        <v>1.3695303509870653</v>
      </c>
      <c r="E338" s="16">
        <v>196</v>
      </c>
      <c r="F338" s="37">
        <f>Consumo!H338/Consumo!F338%-100</f>
        <v>82.94787711425613</v>
      </c>
      <c r="G338" s="13">
        <f t="shared" si="22"/>
        <v>1.3842796790127334</v>
      </c>
      <c r="H338" s="16">
        <v>161</v>
      </c>
      <c r="I338" s="37">
        <f>Consumo!K338/Consumo!I338%-100</f>
        <v>58.498609823911011</v>
      </c>
      <c r="J338" s="13">
        <f t="shared" si="23"/>
        <v>-7.6494540474738404</v>
      </c>
      <c r="K338" s="16">
        <v>240</v>
      </c>
      <c r="L338" s="37">
        <f>Consumo!N338/Consumo!L338%-100</f>
        <v>147.68339768339769</v>
      </c>
      <c r="M338" s="13">
        <f t="shared" si="24"/>
        <v>1.5943351557884744</v>
      </c>
      <c r="N338" s="16">
        <v>255</v>
      </c>
    </row>
    <row r="339" spans="1:14" x14ac:dyDescent="0.3">
      <c r="A339" s="20">
        <v>4124004</v>
      </c>
      <c r="B339" s="7" t="s">
        <v>342</v>
      </c>
      <c r="C339" s="37">
        <f>Consumo!E339/Consumo!C339%-100</f>
        <v>46.408839779005547</v>
      </c>
      <c r="D339" s="13">
        <f t="shared" si="21"/>
        <v>0.76166796341755727</v>
      </c>
      <c r="E339" s="16">
        <v>338</v>
      </c>
      <c r="F339" s="37">
        <f>Consumo!H339/Consumo!F339%-100</f>
        <v>53.93053016453382</v>
      </c>
      <c r="G339" s="13">
        <f t="shared" si="22"/>
        <v>0.90002227401569723</v>
      </c>
      <c r="H339" s="16">
        <v>328</v>
      </c>
      <c r="I339" s="37">
        <f>Consumo!K339/Consumo!I339%-100</f>
        <v>-0.25188916876574297</v>
      </c>
      <c r="J339" s="13">
        <f t="shared" si="23"/>
        <v>3.2937784800868175E-2</v>
      </c>
      <c r="K339" s="16">
        <v>306</v>
      </c>
      <c r="L339" s="37">
        <f>Consumo!N339/Consumo!L339%-100</f>
        <v>43.251533742331304</v>
      </c>
      <c r="M339" s="13">
        <f t="shared" si="24"/>
        <v>0.46692750755234225</v>
      </c>
      <c r="N339" s="16">
        <v>267</v>
      </c>
    </row>
    <row r="340" spans="1:14" x14ac:dyDescent="0.3">
      <c r="A340" s="19">
        <v>4124103</v>
      </c>
      <c r="B340" s="7" t="s">
        <v>343</v>
      </c>
      <c r="C340" s="37">
        <f>Consumo!E340/Consumo!C340%-100</f>
        <v>62.39596911661485</v>
      </c>
      <c r="D340" s="13">
        <f t="shared" si="21"/>
        <v>1.0240508262828028</v>
      </c>
      <c r="E340" s="16">
        <v>276</v>
      </c>
      <c r="F340" s="37">
        <f>Consumo!H340/Consumo!F340%-100</f>
        <v>47.666749626679945</v>
      </c>
      <c r="G340" s="13">
        <f t="shared" si="22"/>
        <v>0.79548886805037045</v>
      </c>
      <c r="H340" s="16">
        <v>360</v>
      </c>
      <c r="I340" s="37">
        <f>Consumo!K340/Consumo!I340%-100</f>
        <v>299.83347210657786</v>
      </c>
      <c r="J340" s="13">
        <f t="shared" si="23"/>
        <v>-39.207126009964</v>
      </c>
      <c r="K340" s="16">
        <v>88</v>
      </c>
      <c r="L340" s="37">
        <f>Consumo!N340/Consumo!L340%-100</f>
        <v>67.086575274793148</v>
      </c>
      <c r="M340" s="13">
        <f t="shared" si="24"/>
        <v>0.72424177070566298</v>
      </c>
      <c r="N340" s="16">
        <v>316</v>
      </c>
    </row>
    <row r="341" spans="1:14" x14ac:dyDescent="0.3">
      <c r="A341" s="19">
        <v>4124202</v>
      </c>
      <c r="B341" s="7" t="s">
        <v>344</v>
      </c>
      <c r="C341" s="37">
        <f>Consumo!E341/Consumo!C341%-100</f>
        <v>40.276179516685858</v>
      </c>
      <c r="D341" s="13">
        <f t="shared" si="21"/>
        <v>0.6610179390994334</v>
      </c>
      <c r="E341" s="16">
        <v>357</v>
      </c>
      <c r="F341" s="37">
        <f>Consumo!H341/Consumo!F341%-100</f>
        <v>51.121605667060209</v>
      </c>
      <c r="G341" s="13">
        <f t="shared" si="22"/>
        <v>0.85314540100811187</v>
      </c>
      <c r="H341" s="16">
        <v>343</v>
      </c>
      <c r="I341" s="37">
        <f>Consumo!K341/Consumo!I341%-100</f>
        <v>166.66666666666669</v>
      </c>
      <c r="J341" s="13">
        <f t="shared" si="23"/>
        <v>-21.793834276574454</v>
      </c>
      <c r="K341" s="16">
        <v>137</v>
      </c>
      <c r="L341" s="37">
        <f>Consumo!N341/Consumo!L341%-100</f>
        <v>46.581196581196593</v>
      </c>
      <c r="M341" s="13">
        <f t="shared" si="24"/>
        <v>0.50287331191625528</v>
      </c>
      <c r="N341" s="16">
        <v>309</v>
      </c>
    </row>
    <row r="342" spans="1:14" x14ac:dyDescent="0.3">
      <c r="A342" s="19">
        <v>4124301</v>
      </c>
      <c r="B342" s="7" t="s">
        <v>345</v>
      </c>
      <c r="C342" s="37">
        <f>Consumo!E342/Consumo!C342%-100</f>
        <v>33.850129198966386</v>
      </c>
      <c r="D342" s="13">
        <f t="shared" si="21"/>
        <v>0.55555275872381193</v>
      </c>
      <c r="E342" s="16">
        <v>370</v>
      </c>
      <c r="F342" s="37">
        <f>Consumo!H342/Consumo!F342%-100</f>
        <v>65.785381026438586</v>
      </c>
      <c r="G342" s="13">
        <f t="shared" si="22"/>
        <v>1.0978625288453283</v>
      </c>
      <c r="H342" s="16">
        <v>257</v>
      </c>
      <c r="I342" s="37">
        <f>Consumo!K342/Consumo!I342%-100</f>
        <v>445.4545454545455</v>
      </c>
      <c r="J342" s="13">
        <f t="shared" si="23"/>
        <v>-58.248975248298997</v>
      </c>
      <c r="K342" s="16">
        <v>64</v>
      </c>
      <c r="L342" s="37">
        <f>Consumo!N342/Consumo!L342%-100</f>
        <v>97.080291970802904</v>
      </c>
      <c r="M342" s="13">
        <f t="shared" si="24"/>
        <v>1.0480428054280915</v>
      </c>
      <c r="N342" s="16">
        <v>370</v>
      </c>
    </row>
    <row r="343" spans="1:14" x14ac:dyDescent="0.3">
      <c r="A343" s="19">
        <v>4124400</v>
      </c>
      <c r="B343" s="7" t="s">
        <v>346</v>
      </c>
      <c r="C343" s="37">
        <f>Consumo!E343/Consumo!C343%-100</f>
        <v>71.369165839126111</v>
      </c>
      <c r="D343" s="13">
        <f t="shared" si="21"/>
        <v>1.1713201074267818</v>
      </c>
      <c r="E343" s="16">
        <v>239</v>
      </c>
      <c r="F343" s="37">
        <f>Consumo!H343/Consumo!F343%-100</f>
        <v>73.4221445730509</v>
      </c>
      <c r="G343" s="13">
        <f t="shared" si="22"/>
        <v>1.2253090284879784</v>
      </c>
      <c r="H343" s="16">
        <v>218</v>
      </c>
      <c r="I343" s="37">
        <f>Consumo!K343/Consumo!I343%-100</f>
        <v>177.24306688417619</v>
      </c>
      <c r="J343" s="13">
        <f t="shared" si="23"/>
        <v>-23.176836158073225</v>
      </c>
      <c r="K343" s="16">
        <v>132</v>
      </c>
      <c r="L343" s="37">
        <f>Consumo!N343/Consumo!L343%-100</f>
        <v>49.31109499637418</v>
      </c>
      <c r="M343" s="13">
        <f t="shared" si="24"/>
        <v>0.53234428213580187</v>
      </c>
      <c r="N343" s="16">
        <v>199</v>
      </c>
    </row>
    <row r="344" spans="1:14" x14ac:dyDescent="0.3">
      <c r="A344" s="19">
        <v>4124509</v>
      </c>
      <c r="B344" s="7" t="s">
        <v>347</v>
      </c>
      <c r="C344" s="37">
        <f>Consumo!E344/Consumo!C344%-100</f>
        <v>319.24931129476585</v>
      </c>
      <c r="D344" s="13">
        <f t="shared" si="21"/>
        <v>5.2395615558211777</v>
      </c>
      <c r="E344" s="16">
        <v>7</v>
      </c>
      <c r="F344" s="37">
        <f>Consumo!H344/Consumo!F344%-100</f>
        <v>102.42232754081098</v>
      </c>
      <c r="G344" s="13">
        <f t="shared" si="22"/>
        <v>1.7092799915377599</v>
      </c>
      <c r="H344" s="16">
        <v>85</v>
      </c>
      <c r="I344" s="37">
        <f>Consumo!K344/Consumo!I344%-100</f>
        <v>6454.4973544973545</v>
      </c>
      <c r="J344" s="13">
        <f t="shared" si="23"/>
        <v>-844.00947409502146</v>
      </c>
      <c r="K344" s="16">
        <v>4</v>
      </c>
      <c r="L344" s="37">
        <f>Consumo!N344/Consumo!L344%-100</f>
        <v>352.6</v>
      </c>
      <c r="M344" s="13">
        <f t="shared" si="24"/>
        <v>3.80653874944139</v>
      </c>
      <c r="N344" s="16">
        <v>283</v>
      </c>
    </row>
    <row r="345" spans="1:14" x14ac:dyDescent="0.3">
      <c r="A345" s="19">
        <v>4124608</v>
      </c>
      <c r="B345" s="7" t="s">
        <v>348</v>
      </c>
      <c r="C345" s="37">
        <f>Consumo!E345/Consumo!C345%-100</f>
        <v>93.096368535865508</v>
      </c>
      <c r="D345" s="13">
        <f t="shared" si="21"/>
        <v>1.5279098068803838</v>
      </c>
      <c r="E345" s="16">
        <v>169</v>
      </c>
      <c r="F345" s="37">
        <f>Consumo!H345/Consumo!F345%-100</f>
        <v>91.044124071646991</v>
      </c>
      <c r="G345" s="13">
        <f t="shared" si="22"/>
        <v>1.5193942898899613</v>
      </c>
      <c r="H345" s="16">
        <v>125</v>
      </c>
      <c r="I345" s="37">
        <f>Consumo!K345/Consumo!I345%-100</f>
        <v>98.131386861313871</v>
      </c>
      <c r="J345" s="13">
        <f t="shared" si="23"/>
        <v>-12.83195509551534</v>
      </c>
      <c r="K345" s="16">
        <v>195</v>
      </c>
      <c r="L345" s="37">
        <f>Consumo!N345/Consumo!L345%-100</f>
        <v>177.7120315581854</v>
      </c>
      <c r="M345" s="13">
        <f t="shared" si="24"/>
        <v>1.9185131434151554</v>
      </c>
      <c r="N345" s="16">
        <v>326</v>
      </c>
    </row>
    <row r="346" spans="1:14" x14ac:dyDescent="0.3">
      <c r="A346" s="19">
        <v>4124707</v>
      </c>
      <c r="B346" s="7" t="s">
        <v>349</v>
      </c>
      <c r="C346" s="37">
        <f>Consumo!E346/Consumo!C346%-100</f>
        <v>47.866563227307978</v>
      </c>
      <c r="D346" s="13">
        <f t="shared" si="21"/>
        <v>0.7855923117826894</v>
      </c>
      <c r="E346" s="16">
        <v>332</v>
      </c>
      <c r="F346" s="37">
        <f>Consumo!H346/Consumo!F346%-100</f>
        <v>72.3326359832636</v>
      </c>
      <c r="G346" s="13">
        <f t="shared" si="22"/>
        <v>1.2071267114303046</v>
      </c>
      <c r="H346" s="16">
        <v>228</v>
      </c>
      <c r="I346" s="37">
        <f>Consumo!K346/Consumo!I346%-100</f>
        <v>1.7094017094017175</v>
      </c>
      <c r="J346" s="13">
        <f t="shared" si="23"/>
        <v>-0.22352650540076469</v>
      </c>
      <c r="K346" s="16">
        <v>302</v>
      </c>
      <c r="L346" s="37">
        <f>Consumo!N346/Consumo!L346%-100</f>
        <v>106.69710806697108</v>
      </c>
      <c r="M346" s="13">
        <f t="shared" si="24"/>
        <v>1.1518623831828161</v>
      </c>
      <c r="N346" s="16">
        <v>271</v>
      </c>
    </row>
    <row r="347" spans="1:14" x14ac:dyDescent="0.3">
      <c r="A347" s="19">
        <v>4124806</v>
      </c>
      <c r="B347" s="7" t="s">
        <v>350</v>
      </c>
      <c r="C347" s="37">
        <f>Consumo!E347/Consumo!C347%-100</f>
        <v>344.78379195645601</v>
      </c>
      <c r="D347" s="13">
        <f t="shared" si="21"/>
        <v>5.6586368004325029</v>
      </c>
      <c r="E347" s="16">
        <v>4</v>
      </c>
      <c r="F347" s="37">
        <f>Consumo!H347/Consumo!F347%-100</f>
        <v>88.503253796095436</v>
      </c>
      <c r="G347" s="13">
        <f t="shared" si="22"/>
        <v>1.476990852794053</v>
      </c>
      <c r="H347" s="16">
        <v>135</v>
      </c>
      <c r="I347" s="37">
        <f>Consumo!K347/Consumo!I347%-100</f>
        <v>3934.5901639344265</v>
      </c>
      <c r="J347" s="13">
        <f t="shared" si="23"/>
        <v>-514.49883587416082</v>
      </c>
      <c r="K347" s="16">
        <v>6</v>
      </c>
      <c r="L347" s="37">
        <f>Consumo!N347/Consumo!L347%-100</f>
        <v>132.64355923435076</v>
      </c>
      <c r="M347" s="13">
        <f t="shared" si="24"/>
        <v>1.4319706412064108</v>
      </c>
      <c r="N347" s="16">
        <v>84</v>
      </c>
    </row>
    <row r="348" spans="1:14" x14ac:dyDescent="0.3">
      <c r="A348" s="19">
        <v>4124905</v>
      </c>
      <c r="B348" s="7" t="s">
        <v>351</v>
      </c>
      <c r="C348" s="37">
        <f>Consumo!E348/Consumo!C348%-100</f>
        <v>54.281060958585414</v>
      </c>
      <c r="D348" s="13">
        <f t="shared" si="21"/>
        <v>0.89086788959488949</v>
      </c>
      <c r="E348" s="16">
        <v>304</v>
      </c>
      <c r="F348" s="37">
        <f>Consumo!H348/Consumo!F348%-100</f>
        <v>43.451143451143452</v>
      </c>
      <c r="G348" s="13">
        <f t="shared" si="22"/>
        <v>0.72513651948480606</v>
      </c>
      <c r="H348" s="16">
        <v>371</v>
      </c>
      <c r="I348" s="37">
        <f>Consumo!K348/Consumo!I348%-100</f>
        <v>74.045801526717554</v>
      </c>
      <c r="J348" s="13">
        <f t="shared" si="23"/>
        <v>-9.6824515640964357</v>
      </c>
      <c r="K348" s="16">
        <v>214</v>
      </c>
      <c r="L348" s="37">
        <f>Consumo!N348/Consumo!L348%-100</f>
        <v>116.83417085427135</v>
      </c>
      <c r="M348" s="13">
        <f t="shared" si="24"/>
        <v>1.2612983511504245</v>
      </c>
      <c r="N348" s="16">
        <v>291</v>
      </c>
    </row>
    <row r="349" spans="1:14" x14ac:dyDescent="0.3">
      <c r="A349" s="19">
        <v>4125001</v>
      </c>
      <c r="B349" s="7" t="s">
        <v>352</v>
      </c>
      <c r="C349" s="37">
        <f>Consumo!E349/Consumo!C349%-100</f>
        <v>31.493858381502889</v>
      </c>
      <c r="D349" s="13">
        <f t="shared" si="21"/>
        <v>0.51688133312162465</v>
      </c>
      <c r="E349" s="16">
        <v>376</v>
      </c>
      <c r="F349" s="37">
        <f>Consumo!H349/Consumo!F349%-100</f>
        <v>38.634658664666148</v>
      </c>
      <c r="G349" s="13">
        <f t="shared" si="22"/>
        <v>0.6447563790140548</v>
      </c>
      <c r="H349" s="16">
        <v>385</v>
      </c>
      <c r="I349" s="37">
        <f>Consumo!K349/Consumo!I349%-100</f>
        <v>-64.802933088909256</v>
      </c>
      <c r="J349" s="13">
        <f t="shared" si="23"/>
        <v>8.4738263062537875</v>
      </c>
      <c r="K349" s="16">
        <v>377</v>
      </c>
      <c r="L349" s="37">
        <f>Consumo!N349/Consumo!L349%-100</f>
        <v>68.962510897994747</v>
      </c>
      <c r="M349" s="13">
        <f t="shared" si="24"/>
        <v>0.74449367553032086</v>
      </c>
      <c r="N349" s="16">
        <v>333</v>
      </c>
    </row>
    <row r="350" spans="1:14" x14ac:dyDescent="0.3">
      <c r="A350" s="19">
        <v>4125100</v>
      </c>
      <c r="B350" s="7" t="s">
        <v>353</v>
      </c>
      <c r="C350" s="37">
        <f>Consumo!E350/Consumo!C350%-100</f>
        <v>233.49008382743818</v>
      </c>
      <c r="D350" s="13">
        <f t="shared" si="21"/>
        <v>3.8320698701778744</v>
      </c>
      <c r="E350" s="16">
        <v>19</v>
      </c>
      <c r="F350" s="37">
        <f>Consumo!H350/Consumo!F350%-100</f>
        <v>94.087837837837839</v>
      </c>
      <c r="G350" s="13">
        <f t="shared" si="22"/>
        <v>1.5701894550207776</v>
      </c>
      <c r="H350" s="16">
        <v>109</v>
      </c>
      <c r="I350" s="37">
        <f>Consumo!K350/Consumo!I350%-100</f>
        <v>38.759689922480618</v>
      </c>
      <c r="J350" s="13">
        <f t="shared" si="23"/>
        <v>-5.0683335526917332</v>
      </c>
      <c r="K350" s="16">
        <v>259</v>
      </c>
      <c r="L350" s="37">
        <f>Consumo!N350/Consumo!L350%-100</f>
        <v>98.507462686567152</v>
      </c>
      <c r="M350" s="13">
        <f t="shared" si="24"/>
        <v>1.0634500108496021</v>
      </c>
      <c r="N350" s="16">
        <v>13</v>
      </c>
    </row>
    <row r="351" spans="1:14" x14ac:dyDescent="0.3">
      <c r="A351" s="19">
        <v>4125209</v>
      </c>
      <c r="B351" s="7" t="s">
        <v>354</v>
      </c>
      <c r="C351" s="37">
        <f>Consumo!E351/Consumo!C351%-100</f>
        <v>76.348055372445629</v>
      </c>
      <c r="D351" s="13">
        <f t="shared" si="21"/>
        <v>1.253034295262178</v>
      </c>
      <c r="E351" s="16">
        <v>215</v>
      </c>
      <c r="F351" s="37">
        <f>Consumo!H351/Consumo!F351%-100</f>
        <v>45.994633959371413</v>
      </c>
      <c r="G351" s="13">
        <f t="shared" si="22"/>
        <v>0.7675836844610946</v>
      </c>
      <c r="H351" s="16">
        <v>363</v>
      </c>
      <c r="I351" s="37">
        <f>Consumo!K351/Consumo!I351%-100</f>
        <v>-28.838951310861418</v>
      </c>
      <c r="J351" s="13">
        <f t="shared" si="23"/>
        <v>3.77106795347468</v>
      </c>
      <c r="K351" s="16">
        <v>340</v>
      </c>
      <c r="L351" s="37">
        <f>Consumo!N351/Consumo!L351%-100</f>
        <v>48.18707304256435</v>
      </c>
      <c r="M351" s="13">
        <f t="shared" si="24"/>
        <v>0.52020975824924509</v>
      </c>
      <c r="N351" s="16">
        <v>14</v>
      </c>
    </row>
    <row r="352" spans="1:14" x14ac:dyDescent="0.3">
      <c r="A352" s="19">
        <v>4125308</v>
      </c>
      <c r="B352" s="7" t="s">
        <v>355</v>
      </c>
      <c r="C352" s="37">
        <f>Consumo!E352/Consumo!C352%-100</f>
        <v>98.933770760713543</v>
      </c>
      <c r="D352" s="13">
        <f t="shared" si="21"/>
        <v>1.623714017574323</v>
      </c>
      <c r="E352" s="16">
        <v>149</v>
      </c>
      <c r="F352" s="37">
        <f>Consumo!H352/Consumo!F352%-100</f>
        <v>112.47148288973384</v>
      </c>
      <c r="G352" s="13">
        <f t="shared" si="22"/>
        <v>1.8769858090307694</v>
      </c>
      <c r="H352" s="16">
        <v>58</v>
      </c>
      <c r="I352" s="37">
        <f>Consumo!K352/Consumo!I352%-100</f>
        <v>330.76923076923077</v>
      </c>
      <c r="J352" s="13">
        <f t="shared" si="23"/>
        <v>-43.252378795047761</v>
      </c>
      <c r="K352" s="16">
        <v>80</v>
      </c>
      <c r="L352" s="37">
        <f>Consumo!N352/Consumo!L352%-100</f>
        <v>101.60183066361554</v>
      </c>
      <c r="M352" s="13">
        <f t="shared" si="24"/>
        <v>1.0968556592037293</v>
      </c>
      <c r="N352" s="16">
        <v>227</v>
      </c>
    </row>
    <row r="353" spans="1:14" x14ac:dyDescent="0.3">
      <c r="A353" s="19">
        <v>4125357</v>
      </c>
      <c r="B353" s="7" t="s">
        <v>356</v>
      </c>
      <c r="C353" s="37">
        <f>Consumo!E353/Consumo!C353%-100</f>
        <v>125.31743402892792</v>
      </c>
      <c r="D353" s="13">
        <f t="shared" si="21"/>
        <v>2.0567261584657728</v>
      </c>
      <c r="E353" s="16">
        <v>86</v>
      </c>
      <c r="F353" s="37">
        <f>Consumo!H353/Consumo!F353%-100</f>
        <v>78.437792329279716</v>
      </c>
      <c r="G353" s="13">
        <f t="shared" si="22"/>
        <v>1.3090129098600078</v>
      </c>
      <c r="H353" s="16">
        <v>182</v>
      </c>
      <c r="I353" s="37">
        <f>Consumo!K353/Consumo!I353%-100</f>
        <v>622.03389830508479</v>
      </c>
      <c r="J353" s="13">
        <f t="shared" si="23"/>
        <v>-81.339022164435505</v>
      </c>
      <c r="K353" s="16">
        <v>49</v>
      </c>
      <c r="L353" s="37">
        <f>Consumo!N353/Consumo!L353%-100</f>
        <v>93.129770992366417</v>
      </c>
      <c r="M353" s="13">
        <f t="shared" si="24"/>
        <v>1.0053944469910536</v>
      </c>
      <c r="N353" s="16">
        <v>80</v>
      </c>
    </row>
    <row r="354" spans="1:14" x14ac:dyDescent="0.3">
      <c r="A354" s="19">
        <v>4125407</v>
      </c>
      <c r="B354" s="7" t="s">
        <v>357</v>
      </c>
      <c r="C354" s="37">
        <f>Consumo!E354/Consumo!C354%-100</f>
        <v>73.804173354735155</v>
      </c>
      <c r="D354" s="13">
        <f t="shared" si="21"/>
        <v>1.211283770042614</v>
      </c>
      <c r="E354" s="16">
        <v>227</v>
      </c>
      <c r="F354" s="37">
        <f>Consumo!H354/Consumo!F354%-100</f>
        <v>93.352883675464312</v>
      </c>
      <c r="G354" s="13">
        <f t="shared" si="22"/>
        <v>1.5579241367585863</v>
      </c>
      <c r="H354" s="16">
        <v>116</v>
      </c>
      <c r="I354" s="37">
        <f>Consumo!K354/Consumo!I354%-100</f>
        <v>109.69387755102042</v>
      </c>
      <c r="J354" s="13">
        <f t="shared" si="23"/>
        <v>-14.343901131010739</v>
      </c>
      <c r="K354" s="16">
        <v>180</v>
      </c>
      <c r="L354" s="37">
        <f>Consumo!N354/Consumo!L354%-100</f>
        <v>54.071661237785037</v>
      </c>
      <c r="M354" s="13">
        <f t="shared" si="24"/>
        <v>0.58373758862250913</v>
      </c>
      <c r="N354" s="16">
        <v>219</v>
      </c>
    </row>
    <row r="355" spans="1:14" x14ac:dyDescent="0.3">
      <c r="A355" s="19">
        <v>4125456</v>
      </c>
      <c r="B355" s="7" t="s">
        <v>358</v>
      </c>
      <c r="C355" s="37">
        <f>Consumo!E355/Consumo!C355%-100</f>
        <v>71.419753086419774</v>
      </c>
      <c r="D355" s="13">
        <f t="shared" si="21"/>
        <v>1.1721503519621881</v>
      </c>
      <c r="E355" s="16">
        <v>237</v>
      </c>
      <c r="F355" s="37">
        <f>Consumo!H355/Consumo!F355%-100</f>
        <v>70.444444444444457</v>
      </c>
      <c r="G355" s="13">
        <f t="shared" si="22"/>
        <v>1.1756155351566697</v>
      </c>
      <c r="H355" s="16">
        <v>236</v>
      </c>
      <c r="I355" s="37">
        <f>Consumo!K355/Consumo!I355%-100</f>
        <v>186.36363636363637</v>
      </c>
      <c r="J355" s="13">
        <f t="shared" si="23"/>
        <v>-24.369469236533252</v>
      </c>
      <c r="K355" s="16">
        <v>128</v>
      </c>
      <c r="L355" s="37">
        <f>Consumo!N355/Consumo!L355%-100</f>
        <v>68.024439918533602</v>
      </c>
      <c r="M355" s="13">
        <f t="shared" si="24"/>
        <v>0.73436660935605746</v>
      </c>
      <c r="N355" s="16">
        <v>153</v>
      </c>
    </row>
    <row r="356" spans="1:14" x14ac:dyDescent="0.3">
      <c r="A356" s="19">
        <v>4125506</v>
      </c>
      <c r="B356" s="7" t="s">
        <v>359</v>
      </c>
      <c r="C356" s="37">
        <f>Consumo!E356/Consumo!C356%-100</f>
        <v>85.801959337089869</v>
      </c>
      <c r="D356" s="13">
        <f t="shared" si="21"/>
        <v>1.4081930066926935</v>
      </c>
      <c r="E356" s="16">
        <v>188</v>
      </c>
      <c r="F356" s="37">
        <f>Consumo!H356/Consumo!F356%-100</f>
        <v>107.6180073674291</v>
      </c>
      <c r="G356" s="13">
        <f t="shared" si="22"/>
        <v>1.7959883468671785</v>
      </c>
      <c r="H356" s="16">
        <v>67</v>
      </c>
      <c r="I356" s="37">
        <f>Consumo!K356/Consumo!I356%-100</f>
        <v>15.341954117608324</v>
      </c>
      <c r="J356" s="13">
        <f t="shared" si="23"/>
        <v>-2.0061600331077893</v>
      </c>
      <c r="K356" s="16">
        <v>294</v>
      </c>
      <c r="L356" s="37">
        <f>Consumo!N356/Consumo!L356%-100</f>
        <v>170.8131984294775</v>
      </c>
      <c r="M356" s="13">
        <f t="shared" si="24"/>
        <v>1.8440359011282679</v>
      </c>
      <c r="N356" s="16">
        <v>218</v>
      </c>
    </row>
    <row r="357" spans="1:14" x14ac:dyDescent="0.3">
      <c r="A357" s="19">
        <v>4125555</v>
      </c>
      <c r="B357" s="7" t="s">
        <v>360</v>
      </c>
      <c r="C357" s="37">
        <f>Consumo!E357/Consumo!C357%-100</f>
        <v>228.92882311486966</v>
      </c>
      <c r="D357" s="13">
        <f t="shared" si="21"/>
        <v>3.7572098613066718</v>
      </c>
      <c r="E357" s="16">
        <v>20</v>
      </c>
      <c r="F357" s="37">
        <f>Consumo!H357/Consumo!F357%-100</f>
        <v>88.675623800383875</v>
      </c>
      <c r="G357" s="13">
        <f t="shared" si="22"/>
        <v>1.4798674579888929</v>
      </c>
      <c r="H357" s="16">
        <v>133</v>
      </c>
      <c r="I357" s="37">
        <f>Consumo!K357/Consumo!I357%-100</f>
        <v>78.402107111501294</v>
      </c>
      <c r="J357" s="13">
        <f t="shared" si="23"/>
        <v>-10.252095175933791</v>
      </c>
      <c r="K357" s="16">
        <v>209</v>
      </c>
      <c r="L357" s="37">
        <f>Consumo!N357/Consumo!L357%-100</f>
        <v>84.745762711864415</v>
      </c>
      <c r="M357" s="13">
        <f t="shared" si="24"/>
        <v>0.91488380491683818</v>
      </c>
      <c r="N357" s="16">
        <v>9</v>
      </c>
    </row>
    <row r="358" spans="1:14" x14ac:dyDescent="0.3">
      <c r="A358" s="19">
        <v>4125605</v>
      </c>
      <c r="B358" s="7" t="s">
        <v>361</v>
      </c>
      <c r="C358" s="37">
        <f>Consumo!E358/Consumo!C358%-100</f>
        <v>14.120626084960477</v>
      </c>
      <c r="D358" s="13">
        <f t="shared" si="21"/>
        <v>0.23174956675340411</v>
      </c>
      <c r="E358" s="16">
        <v>392</v>
      </c>
      <c r="F358" s="37">
        <f>Consumo!H358/Consumo!F358%-100</f>
        <v>81.223021582733821</v>
      </c>
      <c r="G358" s="13">
        <f t="shared" si="22"/>
        <v>1.3554943436360347</v>
      </c>
      <c r="H358" s="16">
        <v>169</v>
      </c>
      <c r="I358" s="37">
        <f>Consumo!K358/Consumo!I358%-100</f>
        <v>-69.724384229969374</v>
      </c>
      <c r="J358" s="13">
        <f t="shared" si="23"/>
        <v>9.1173700496649221</v>
      </c>
      <c r="K358" s="16">
        <v>381</v>
      </c>
      <c r="L358" s="37">
        <f>Consumo!N358/Consumo!L358%-100</f>
        <v>123.10193153566647</v>
      </c>
      <c r="M358" s="13">
        <f t="shared" si="24"/>
        <v>1.328962769488359</v>
      </c>
      <c r="N358" s="16">
        <v>122</v>
      </c>
    </row>
    <row r="359" spans="1:14" x14ac:dyDescent="0.3">
      <c r="A359" s="19">
        <v>4125704</v>
      </c>
      <c r="B359" s="7" t="s">
        <v>362</v>
      </c>
      <c r="C359" s="37">
        <f>Consumo!E359/Consumo!C359%-100</f>
        <v>74.635388739946393</v>
      </c>
      <c r="D359" s="13">
        <f t="shared" si="21"/>
        <v>1.2249257859307505</v>
      </c>
      <c r="E359" s="16">
        <v>225</v>
      </c>
      <c r="F359" s="37">
        <f>Consumo!H359/Consumo!F359%-100</f>
        <v>66.492735829752405</v>
      </c>
      <c r="G359" s="13">
        <f t="shared" si="22"/>
        <v>1.1096672538623484</v>
      </c>
      <c r="H359" s="16">
        <v>251</v>
      </c>
      <c r="I359" s="37">
        <f>Consumo!K359/Consumo!I359%-100</f>
        <v>97.370550161812304</v>
      </c>
      <c r="J359" s="13">
        <f t="shared" si="23"/>
        <v>-12.732465801872502</v>
      </c>
      <c r="K359" s="16">
        <v>196</v>
      </c>
      <c r="L359" s="37">
        <f>Consumo!N359/Consumo!L359%-100</f>
        <v>97.315886596208685</v>
      </c>
      <c r="M359" s="13">
        <f t="shared" si="24"/>
        <v>1.05058619757434</v>
      </c>
      <c r="N359" s="16">
        <v>268</v>
      </c>
    </row>
    <row r="360" spans="1:14" x14ac:dyDescent="0.3">
      <c r="A360" s="19">
        <v>4125753</v>
      </c>
      <c r="B360" s="7" t="s">
        <v>363</v>
      </c>
      <c r="C360" s="37">
        <f>Consumo!E360/Consumo!C360%-100</f>
        <v>48.865310934276465</v>
      </c>
      <c r="D360" s="13">
        <f t="shared" si="21"/>
        <v>0.8019838901017573</v>
      </c>
      <c r="E360" s="16">
        <v>330</v>
      </c>
      <c r="F360" s="37">
        <f>Consumo!H360/Consumo!F360%-100</f>
        <v>64.777618364418942</v>
      </c>
      <c r="G360" s="13">
        <f t="shared" si="22"/>
        <v>1.081044432676574</v>
      </c>
      <c r="H360" s="16">
        <v>261</v>
      </c>
      <c r="I360" s="37">
        <f>Consumo!K360/Consumo!I360%-100</f>
        <v>-44.845360824742265</v>
      </c>
      <c r="J360" s="13">
        <f t="shared" si="23"/>
        <v>5.8641141713257028</v>
      </c>
      <c r="K360" s="16">
        <v>355</v>
      </c>
      <c r="L360" s="37">
        <f>Consumo!N360/Consumo!L360%-100</f>
        <v>167.82608695652175</v>
      </c>
      <c r="M360" s="13">
        <f t="shared" si="24"/>
        <v>1.8117881541892236</v>
      </c>
      <c r="N360" s="16">
        <v>318</v>
      </c>
    </row>
    <row r="361" spans="1:14" x14ac:dyDescent="0.3">
      <c r="A361" s="19">
        <v>4125803</v>
      </c>
      <c r="B361" s="7" t="s">
        <v>364</v>
      </c>
      <c r="C361" s="37">
        <f>Consumo!E361/Consumo!C361%-100</f>
        <v>99.652254549669664</v>
      </c>
      <c r="D361" s="13">
        <f t="shared" si="21"/>
        <v>1.6355058677237488</v>
      </c>
      <c r="E361" s="16">
        <v>145</v>
      </c>
      <c r="F361" s="37">
        <f>Consumo!H361/Consumo!F361%-100</f>
        <v>60.384047267355982</v>
      </c>
      <c r="G361" s="13">
        <f t="shared" si="22"/>
        <v>1.0077221078678942</v>
      </c>
      <c r="H361" s="16">
        <v>290</v>
      </c>
      <c r="I361" s="37">
        <f>Consumo!K361/Consumo!I361%-100</f>
        <v>522.89156626506019</v>
      </c>
      <c r="J361" s="13">
        <f t="shared" si="23"/>
        <v>-68.374872838795028</v>
      </c>
      <c r="K361" s="16">
        <v>56</v>
      </c>
      <c r="L361" s="37">
        <f>Consumo!N361/Consumo!L361%-100</f>
        <v>65.247776365946635</v>
      </c>
      <c r="M361" s="13">
        <f t="shared" si="24"/>
        <v>0.7043907800676743</v>
      </c>
      <c r="N361" s="16">
        <v>308</v>
      </c>
    </row>
    <row r="362" spans="1:14" x14ac:dyDescent="0.3">
      <c r="A362" s="19">
        <v>4125902</v>
      </c>
      <c r="B362" s="7" t="s">
        <v>365</v>
      </c>
      <c r="C362" s="37">
        <f>Consumo!E362/Consumo!C362%-100</f>
        <v>141.65326471534254</v>
      </c>
      <c r="D362" s="13">
        <f t="shared" si="21"/>
        <v>2.3248319535881103</v>
      </c>
      <c r="E362" s="16">
        <v>68</v>
      </c>
      <c r="F362" s="37">
        <f>Consumo!H362/Consumo!F362%-100</f>
        <v>109.34010152284264</v>
      </c>
      <c r="G362" s="13">
        <f t="shared" si="22"/>
        <v>1.8247275988844653</v>
      </c>
      <c r="H362" s="16">
        <v>65</v>
      </c>
      <c r="I362" s="37">
        <f>Consumo!K362/Consumo!I362%-100</f>
        <v>230.38961038961037</v>
      </c>
      <c r="J362" s="13">
        <f t="shared" si="23"/>
        <v>-30.126437927254344</v>
      </c>
      <c r="K362" s="16">
        <v>112</v>
      </c>
      <c r="L362" s="37">
        <f>Consumo!N362/Consumo!L362%-100</f>
        <v>339.45578231292518</v>
      </c>
      <c r="M362" s="13">
        <f t="shared" si="24"/>
        <v>3.6646386531369566</v>
      </c>
      <c r="N362" s="16">
        <v>175</v>
      </c>
    </row>
    <row r="363" spans="1:14" x14ac:dyDescent="0.3">
      <c r="A363" s="19">
        <v>4126009</v>
      </c>
      <c r="B363" s="7" t="s">
        <v>366</v>
      </c>
      <c r="C363" s="37">
        <f>Consumo!E363/Consumo!C363%-100</f>
        <v>53.713527851458878</v>
      </c>
      <c r="D363" s="13">
        <f t="shared" si="21"/>
        <v>0.88155346182777561</v>
      </c>
      <c r="E363" s="16">
        <v>308</v>
      </c>
      <c r="F363" s="37">
        <f>Consumo!H363/Consumo!F363%-100</f>
        <v>75.06870828425599</v>
      </c>
      <c r="G363" s="13">
        <f t="shared" si="22"/>
        <v>1.2527877870158355</v>
      </c>
      <c r="H363" s="16">
        <v>201</v>
      </c>
      <c r="I363" s="37">
        <f>Consumo!K363/Consumo!I363%-100</f>
        <v>-50.204081632653065</v>
      </c>
      <c r="J363" s="13">
        <f t="shared" si="23"/>
        <v>6.5648366106579372</v>
      </c>
      <c r="K363" s="16">
        <v>359</v>
      </c>
      <c r="L363" s="37">
        <f>Consumo!N363/Consumo!L363%-100</f>
        <v>253.886925795053</v>
      </c>
      <c r="M363" s="13">
        <f t="shared" si="24"/>
        <v>2.7408690329422005</v>
      </c>
      <c r="N363" s="16">
        <v>377</v>
      </c>
    </row>
    <row r="364" spans="1:14" x14ac:dyDescent="0.3">
      <c r="A364" s="19">
        <v>4126108</v>
      </c>
      <c r="B364" s="7" t="s">
        <v>367</v>
      </c>
      <c r="C364" s="37">
        <f>Consumo!E364/Consumo!C364%-100</f>
        <v>71.294287780188</v>
      </c>
      <c r="D364" s="13">
        <f t="shared" si="21"/>
        <v>1.1700911989057408</v>
      </c>
      <c r="E364" s="16">
        <v>241</v>
      </c>
      <c r="F364" s="37">
        <f>Consumo!H364/Consumo!F364%-100</f>
        <v>99.937539038101164</v>
      </c>
      <c r="G364" s="13">
        <f t="shared" si="22"/>
        <v>1.6678124778338497</v>
      </c>
      <c r="H364" s="16">
        <v>90</v>
      </c>
      <c r="I364" s="37">
        <f>Consumo!K364/Consumo!I364%-100</f>
        <v>42.699448068238837</v>
      </c>
      <c r="J364" s="13">
        <f t="shared" si="23"/>
        <v>-5.5835081694023661</v>
      </c>
      <c r="K364" s="16">
        <v>254</v>
      </c>
      <c r="L364" s="37">
        <f>Consumo!N364/Consumo!L364%-100</f>
        <v>162.42774566473986</v>
      </c>
      <c r="M364" s="13">
        <f t="shared" si="24"/>
        <v>1.7535096649382955</v>
      </c>
      <c r="N364" s="16">
        <v>97</v>
      </c>
    </row>
    <row r="365" spans="1:14" x14ac:dyDescent="0.3">
      <c r="A365" s="19">
        <v>4126207</v>
      </c>
      <c r="B365" s="7" t="s">
        <v>368</v>
      </c>
      <c r="C365" s="37">
        <f>Consumo!E365/Consumo!C365%-100</f>
        <v>150.91228841503627</v>
      </c>
      <c r="D365" s="13">
        <f t="shared" si="21"/>
        <v>2.4767922645582403</v>
      </c>
      <c r="E365" s="16">
        <v>55</v>
      </c>
      <c r="F365" s="37">
        <f>Consumo!H365/Consumo!F365%-100</f>
        <v>102.67857142857142</v>
      </c>
      <c r="G365" s="13">
        <f t="shared" si="22"/>
        <v>1.7135563301137235</v>
      </c>
      <c r="H365" s="16">
        <v>83</v>
      </c>
      <c r="I365" s="37">
        <f>Consumo!K365/Consumo!I365%-100</f>
        <v>285.96813725490193</v>
      </c>
      <c r="J365" s="13">
        <f t="shared" si="23"/>
        <v>-37.394053150284179</v>
      </c>
      <c r="K365" s="16">
        <v>94</v>
      </c>
      <c r="L365" s="37">
        <f>Consumo!N365/Consumo!L365%-100</f>
        <v>112.08053691275168</v>
      </c>
      <c r="M365" s="13">
        <f t="shared" si="24"/>
        <v>1.2099798832007524</v>
      </c>
      <c r="N365" s="16">
        <v>212</v>
      </c>
    </row>
    <row r="366" spans="1:14" x14ac:dyDescent="0.3">
      <c r="A366" s="19">
        <v>4126256</v>
      </c>
      <c r="B366" s="7" t="s">
        <v>369</v>
      </c>
      <c r="C366" s="37">
        <f>Consumo!E366/Consumo!C366%-100</f>
        <v>81.740839754678404</v>
      </c>
      <c r="D366" s="13">
        <f t="shared" si="21"/>
        <v>1.3415413796263815</v>
      </c>
      <c r="E366" s="16">
        <v>199</v>
      </c>
      <c r="F366" s="37">
        <f>Consumo!H366/Consumo!F366%-100</f>
        <v>85.445081373130392</v>
      </c>
      <c r="G366" s="13">
        <f t="shared" si="22"/>
        <v>1.4259543936668782</v>
      </c>
      <c r="H366" s="16">
        <v>153</v>
      </c>
      <c r="I366" s="37">
        <f>Consumo!K366/Consumo!I366%-100</f>
        <v>35.419214567196633</v>
      </c>
      <c r="J366" s="13">
        <f t="shared" si="23"/>
        <v>-4.6315229549034909</v>
      </c>
      <c r="K366" s="16">
        <v>262</v>
      </c>
      <c r="L366" s="37">
        <f>Consumo!N366/Consumo!L366%-100</f>
        <v>146.94505494505495</v>
      </c>
      <c r="M366" s="13">
        <f t="shared" si="24"/>
        <v>1.5863642815857792</v>
      </c>
      <c r="N366" s="16">
        <v>209</v>
      </c>
    </row>
    <row r="367" spans="1:14" x14ac:dyDescent="0.3">
      <c r="A367" s="19">
        <v>4126272</v>
      </c>
      <c r="B367" s="7" t="s">
        <v>370</v>
      </c>
      <c r="C367" s="37">
        <f>Consumo!E367/Consumo!C367%-100</f>
        <v>196.68810289389069</v>
      </c>
      <c r="D367" s="13">
        <f t="shared" si="21"/>
        <v>3.2280709337496569</v>
      </c>
      <c r="E367" s="16">
        <v>30</v>
      </c>
      <c r="F367" s="37">
        <f>Consumo!H367/Consumo!F367%-100</f>
        <v>116.369710467706</v>
      </c>
      <c r="G367" s="13">
        <f t="shared" si="22"/>
        <v>1.9420415694442743</v>
      </c>
      <c r="H367" s="16">
        <v>51</v>
      </c>
      <c r="I367" s="37">
        <f>Consumo!K367/Consumo!I367%-100</f>
        <v>1527.6315789473683</v>
      </c>
      <c r="J367" s="13">
        <f t="shared" si="23"/>
        <v>-199.75769680344425</v>
      </c>
      <c r="K367" s="16">
        <v>14</v>
      </c>
      <c r="L367" s="37">
        <f>Consumo!N367/Consumo!L367%-100</f>
        <v>104.28571428571431</v>
      </c>
      <c r="M367" s="13">
        <f t="shared" si="24"/>
        <v>1.1258298707933778</v>
      </c>
      <c r="N367" s="16">
        <v>23</v>
      </c>
    </row>
    <row r="368" spans="1:14" x14ac:dyDescent="0.3">
      <c r="A368" s="19">
        <v>4126306</v>
      </c>
      <c r="B368" s="7" t="s">
        <v>371</v>
      </c>
      <c r="C368" s="37">
        <f>Consumo!E368/Consumo!C368%-100</f>
        <v>91.970521031120256</v>
      </c>
      <c r="D368" s="13">
        <f t="shared" si="21"/>
        <v>1.5094322500153232</v>
      </c>
      <c r="E368" s="16">
        <v>171</v>
      </c>
      <c r="F368" s="37">
        <f>Consumo!H368/Consumo!F368%-100</f>
        <v>67.984460694698356</v>
      </c>
      <c r="G368" s="13">
        <f t="shared" si="22"/>
        <v>1.1345619767782624</v>
      </c>
      <c r="H368" s="16">
        <v>244</v>
      </c>
      <c r="I368" s="37">
        <f>Consumo!K368/Consumo!I368%-100</f>
        <v>108.58875517111696</v>
      </c>
      <c r="J368" s="13">
        <f t="shared" si="23"/>
        <v>-14.19939200699304</v>
      </c>
      <c r="K368" s="16">
        <v>182</v>
      </c>
      <c r="L368" s="37">
        <f>Consumo!N368/Consumo!L368%-100</f>
        <v>71.825396825396808</v>
      </c>
      <c r="M368" s="13">
        <f t="shared" si="24"/>
        <v>0.77540032957991356</v>
      </c>
      <c r="N368" s="16">
        <v>334</v>
      </c>
    </row>
    <row r="369" spans="1:14" x14ac:dyDescent="0.3">
      <c r="A369" s="19">
        <v>4126355</v>
      </c>
      <c r="B369" s="7" t="s">
        <v>372</v>
      </c>
      <c r="C369" s="37">
        <f>Consumo!E369/Consumo!C369%-100</f>
        <v>101.12771739130437</v>
      </c>
      <c r="D369" s="13">
        <f t="shared" si="21"/>
        <v>1.6597213573381773</v>
      </c>
      <c r="E369" s="16">
        <v>138</v>
      </c>
      <c r="F369" s="37">
        <f>Consumo!H369/Consumo!F369%-100</f>
        <v>106.15690168818273</v>
      </c>
      <c r="G369" s="13">
        <f t="shared" si="22"/>
        <v>1.7716046137200978</v>
      </c>
      <c r="H369" s="16">
        <v>74</v>
      </c>
      <c r="I369" s="37">
        <f>Consumo!K369/Consumo!I369%-100</f>
        <v>26.939655172413808</v>
      </c>
      <c r="J369" s="13">
        <f t="shared" si="23"/>
        <v>-3.5227102817738896</v>
      </c>
      <c r="K369" s="16">
        <v>279</v>
      </c>
      <c r="L369" s="37">
        <f>Consumo!N369/Consumo!L369%-100</f>
        <v>127.93834296724469</v>
      </c>
      <c r="M369" s="13">
        <f t="shared" si="24"/>
        <v>1.3811748725018129</v>
      </c>
      <c r="N369" s="16">
        <v>121</v>
      </c>
    </row>
    <row r="370" spans="1:14" x14ac:dyDescent="0.3">
      <c r="A370" s="19">
        <v>4126405</v>
      </c>
      <c r="B370" s="7" t="s">
        <v>373</v>
      </c>
      <c r="C370" s="37">
        <f>Consumo!E370/Consumo!C370%-100</f>
        <v>52.626273938850915</v>
      </c>
      <c r="D370" s="13">
        <f t="shared" si="21"/>
        <v>0.86370930805712898</v>
      </c>
      <c r="E370" s="16">
        <v>315</v>
      </c>
      <c r="F370" s="37">
        <f>Consumo!H370/Consumo!F370%-100</f>
        <v>49.476256983240233</v>
      </c>
      <c r="G370" s="13">
        <f t="shared" si="22"/>
        <v>0.82568691952382944</v>
      </c>
      <c r="H370" s="16">
        <v>352</v>
      </c>
      <c r="I370" s="37">
        <f>Consumo!K370/Consumo!I370%-100</f>
        <v>-42.70967741935484</v>
      </c>
      <c r="J370" s="13">
        <f t="shared" si="23"/>
        <v>5.5848457901002408</v>
      </c>
      <c r="K370" s="16">
        <v>353</v>
      </c>
      <c r="L370" s="37">
        <f>Consumo!N370/Consumo!L370%-100</f>
        <v>191.51459854014598</v>
      </c>
      <c r="M370" s="13">
        <f t="shared" si="24"/>
        <v>2.0675205343924477</v>
      </c>
      <c r="N370" s="16">
        <v>301</v>
      </c>
    </row>
    <row r="371" spans="1:14" x14ac:dyDescent="0.3">
      <c r="A371" s="19">
        <v>4126504</v>
      </c>
      <c r="B371" s="7" t="s">
        <v>374</v>
      </c>
      <c r="C371" s="37">
        <f>Consumo!E371/Consumo!C371%-100</f>
        <v>127.39558276842334</v>
      </c>
      <c r="D371" s="13">
        <f t="shared" si="21"/>
        <v>2.0908330080579551</v>
      </c>
      <c r="E371" s="16">
        <v>83</v>
      </c>
      <c r="F371" s="37">
        <f>Consumo!H371/Consumo!F371%-100</f>
        <v>59.859059493156252</v>
      </c>
      <c r="G371" s="13">
        <f t="shared" si="22"/>
        <v>0.99896082388043572</v>
      </c>
      <c r="H371" s="16">
        <v>292</v>
      </c>
      <c r="I371" s="37">
        <f>Consumo!K371/Consumo!I371%-100</f>
        <v>282.70361041141899</v>
      </c>
      <c r="J371" s="13">
        <f t="shared" si="23"/>
        <v>-36.967173808174401</v>
      </c>
      <c r="K371" s="16">
        <v>95</v>
      </c>
      <c r="L371" s="37">
        <f>Consumo!N371/Consumo!L371%-100</f>
        <v>88.913308913308896</v>
      </c>
      <c r="M371" s="13">
        <f t="shared" si="24"/>
        <v>0.9598750871229802</v>
      </c>
      <c r="N371" s="16">
        <v>251</v>
      </c>
    </row>
    <row r="372" spans="1:14" x14ac:dyDescent="0.3">
      <c r="A372" s="19">
        <v>4126603</v>
      </c>
      <c r="B372" s="7" t="s">
        <v>375</v>
      </c>
      <c r="C372" s="37">
        <f>Consumo!E372/Consumo!C372%-100</f>
        <v>112.89975982808747</v>
      </c>
      <c r="D372" s="13">
        <f t="shared" si="21"/>
        <v>1.8529256613196325</v>
      </c>
      <c r="E372" s="16">
        <v>107</v>
      </c>
      <c r="F372" s="37">
        <f>Consumo!H372/Consumo!F372%-100</f>
        <v>94.523076923076928</v>
      </c>
      <c r="G372" s="13">
        <f t="shared" si="22"/>
        <v>1.5774529636501626</v>
      </c>
      <c r="H372" s="16">
        <v>107</v>
      </c>
      <c r="I372" s="37">
        <f>Consumo!K372/Consumo!I372%-100</f>
        <v>188.30935251798559</v>
      </c>
      <c r="J372" s="13">
        <f t="shared" si="23"/>
        <v>-24.623896929036096</v>
      </c>
      <c r="K372" s="16">
        <v>127</v>
      </c>
      <c r="L372" s="37">
        <f>Consumo!N372/Consumo!L372%-100</f>
        <v>125.54136590782898</v>
      </c>
      <c r="M372" s="13">
        <f t="shared" si="24"/>
        <v>1.3552979976912967</v>
      </c>
      <c r="N372" s="16">
        <v>206</v>
      </c>
    </row>
    <row r="373" spans="1:14" x14ac:dyDescent="0.3">
      <c r="A373" s="19">
        <v>4126652</v>
      </c>
      <c r="B373" s="7" t="s">
        <v>376</v>
      </c>
      <c r="C373" s="37">
        <f>Consumo!E373/Consumo!C373%-100</f>
        <v>119.31673052362709</v>
      </c>
      <c r="D373" s="13">
        <f t="shared" si="21"/>
        <v>1.9582418257455501</v>
      </c>
      <c r="E373" s="16">
        <v>97</v>
      </c>
      <c r="F373" s="37">
        <f>Consumo!H373/Consumo!F373%-100</f>
        <v>52.330827067669162</v>
      </c>
      <c r="G373" s="13">
        <f t="shared" si="22"/>
        <v>0.87332555112798282</v>
      </c>
      <c r="H373" s="16">
        <v>337</v>
      </c>
      <c r="I373" s="37">
        <f>Consumo!K373/Consumo!I373%-100</f>
        <v>-55.172413793103445</v>
      </c>
      <c r="J373" s="13">
        <f t="shared" si="23"/>
        <v>7.2145106570729221</v>
      </c>
      <c r="K373" s="16">
        <v>364</v>
      </c>
      <c r="L373" s="37">
        <f>Consumo!N373/Consumo!L373%-100</f>
        <v>128.0864197530864</v>
      </c>
      <c r="M373" s="13">
        <f t="shared" si="24"/>
        <v>1.3827734545301713</v>
      </c>
      <c r="N373" s="16">
        <v>60</v>
      </c>
    </row>
    <row r="374" spans="1:14" x14ac:dyDescent="0.3">
      <c r="A374" s="19">
        <v>4126678</v>
      </c>
      <c r="B374" s="7" t="s">
        <v>377</v>
      </c>
      <c r="C374" s="37">
        <f>Consumo!E374/Consumo!C374%-100</f>
        <v>94.238915560576089</v>
      </c>
      <c r="D374" s="13">
        <f t="shared" si="21"/>
        <v>1.5466614384566977</v>
      </c>
      <c r="E374" s="16">
        <v>166</v>
      </c>
      <c r="F374" s="37">
        <f>Consumo!H374/Consumo!F374%-100</f>
        <v>81.799271970878834</v>
      </c>
      <c r="G374" s="13">
        <f t="shared" si="22"/>
        <v>1.3651111262480065</v>
      </c>
      <c r="H374" s="16">
        <v>165</v>
      </c>
      <c r="I374" s="37">
        <f>Consumo!K374/Consumo!I374%-100</f>
        <v>224.98690413829229</v>
      </c>
      <c r="J374" s="13">
        <f t="shared" si="23"/>
        <v>-29.41996381913691</v>
      </c>
      <c r="K374" s="16">
        <v>113</v>
      </c>
      <c r="L374" s="37">
        <f>Consumo!N374/Consumo!L374%-100</f>
        <v>208.40029218407597</v>
      </c>
      <c r="M374" s="13">
        <f t="shared" si="24"/>
        <v>2.2498122166579488</v>
      </c>
      <c r="N374" s="16">
        <v>317</v>
      </c>
    </row>
    <row r="375" spans="1:14" x14ac:dyDescent="0.3">
      <c r="A375" s="19">
        <v>4126702</v>
      </c>
      <c r="B375" s="7" t="s">
        <v>378</v>
      </c>
      <c r="C375" s="37">
        <f>Consumo!E375/Consumo!C375%-100</f>
        <v>71.486154924640715</v>
      </c>
      <c r="D375" s="13">
        <f t="shared" si="21"/>
        <v>1.1732401476374466</v>
      </c>
      <c r="E375" s="16">
        <v>236</v>
      </c>
      <c r="F375" s="37">
        <f>Consumo!H375/Consumo!F375%-100</f>
        <v>76.527110501029512</v>
      </c>
      <c r="G375" s="13">
        <f t="shared" si="22"/>
        <v>1.2771264032980325</v>
      </c>
      <c r="H375" s="16">
        <v>192</v>
      </c>
      <c r="I375" s="37">
        <f>Consumo!K375/Consumo!I375%-100</f>
        <v>99.124939231891091</v>
      </c>
      <c r="J375" s="13">
        <f t="shared" si="23"/>
        <v>-12.961874989772086</v>
      </c>
      <c r="K375" s="16">
        <v>192</v>
      </c>
      <c r="L375" s="37">
        <f>Consumo!N375/Consumo!L375%-100</f>
        <v>84.797297297297291</v>
      </c>
      <c r="M375" s="13">
        <f t="shared" si="24"/>
        <v>0.91544015317658467</v>
      </c>
      <c r="N375" s="16">
        <v>292</v>
      </c>
    </row>
    <row r="376" spans="1:14" x14ac:dyDescent="0.3">
      <c r="A376" s="19">
        <v>4126801</v>
      </c>
      <c r="B376" s="7" t="s">
        <v>379</v>
      </c>
      <c r="C376" s="37">
        <f>Consumo!E376/Consumo!C376%-100</f>
        <v>95.810526315789474</v>
      </c>
      <c r="D376" s="13">
        <f t="shared" si="21"/>
        <v>1.5724549202353573</v>
      </c>
      <c r="E376" s="16">
        <v>160</v>
      </c>
      <c r="F376" s="37">
        <f>Consumo!H376/Consumo!F376%-100</f>
        <v>103.09210526315789</v>
      </c>
      <c r="G376" s="13">
        <f t="shared" si="22"/>
        <v>1.7204576096125799</v>
      </c>
      <c r="H376" s="16">
        <v>82</v>
      </c>
      <c r="I376" s="37">
        <f>Consumo!K376/Consumo!I376%-100</f>
        <v>95.499398315282804</v>
      </c>
      <c r="J376" s="13">
        <f t="shared" si="23"/>
        <v>-12.487788362375081</v>
      </c>
      <c r="K376" s="16">
        <v>198</v>
      </c>
      <c r="L376" s="37">
        <f>Consumo!N376/Consumo!L376%-100</f>
        <v>187.4177029992685</v>
      </c>
      <c r="M376" s="13">
        <f t="shared" si="24"/>
        <v>2.0232919704991867</v>
      </c>
      <c r="N376" s="16">
        <v>293</v>
      </c>
    </row>
    <row r="377" spans="1:14" x14ac:dyDescent="0.3">
      <c r="A377" s="19">
        <v>4126900</v>
      </c>
      <c r="B377" s="7" t="s">
        <v>380</v>
      </c>
      <c r="C377" s="37">
        <f>Consumo!E377/Consumo!C377%-100</f>
        <v>38.632919066383749</v>
      </c>
      <c r="D377" s="13">
        <f t="shared" si="21"/>
        <v>0.63404853313052079</v>
      </c>
      <c r="E377" s="16">
        <v>359</v>
      </c>
      <c r="F377" s="37">
        <f>Consumo!H377/Consumo!F377%-100</f>
        <v>55.513065646908871</v>
      </c>
      <c r="G377" s="13">
        <f t="shared" si="22"/>
        <v>0.92643249433454711</v>
      </c>
      <c r="H377" s="16">
        <v>319</v>
      </c>
      <c r="I377" s="37">
        <f>Consumo!K377/Consumo!I377%-100</f>
        <v>154.22960725075529</v>
      </c>
      <c r="J377" s="13">
        <f t="shared" si="23"/>
        <v>-20.167527005784759</v>
      </c>
      <c r="K377" s="16">
        <v>145</v>
      </c>
      <c r="L377" s="37">
        <f>Consumo!N377/Consumo!L377%-100</f>
        <v>107.04960835509138</v>
      </c>
      <c r="M377" s="13">
        <f t="shared" si="24"/>
        <v>1.1556678454798073</v>
      </c>
      <c r="N377" s="16">
        <v>327</v>
      </c>
    </row>
    <row r="378" spans="1:14" x14ac:dyDescent="0.3">
      <c r="A378" s="19">
        <v>4127007</v>
      </c>
      <c r="B378" s="7" t="s">
        <v>381</v>
      </c>
      <c r="C378" s="37">
        <f>Consumo!E378/Consumo!C378%-100</f>
        <v>86.471389645776554</v>
      </c>
      <c r="D378" s="13">
        <f t="shared" si="21"/>
        <v>1.4191797846922167</v>
      </c>
      <c r="E378" s="16">
        <v>185</v>
      </c>
      <c r="F378" s="37">
        <f>Consumo!H378/Consumo!F378%-100</f>
        <v>68.473231989424988</v>
      </c>
      <c r="G378" s="13">
        <f t="shared" si="22"/>
        <v>1.1427188602876841</v>
      </c>
      <c r="H378" s="16">
        <v>243</v>
      </c>
      <c r="I378" s="37">
        <f>Consumo!K378/Consumo!I378%-100</f>
        <v>59.911111111111097</v>
      </c>
      <c r="J378" s="13">
        <f t="shared" si="23"/>
        <v>-7.8341569612859612</v>
      </c>
      <c r="K378" s="16">
        <v>238</v>
      </c>
      <c r="L378" s="37">
        <f>Consumo!N378/Consumo!L378%-100</f>
        <v>142.26973684210526</v>
      </c>
      <c r="M378" s="13">
        <f t="shared" si="24"/>
        <v>1.5358912823661457</v>
      </c>
      <c r="N378" s="16">
        <v>124</v>
      </c>
    </row>
    <row r="379" spans="1:14" x14ac:dyDescent="0.3">
      <c r="A379" s="19">
        <v>4127106</v>
      </c>
      <c r="B379" s="7" t="s">
        <v>382</v>
      </c>
      <c r="C379" s="37">
        <f>Consumo!E379/Consumo!C379%-100</f>
        <v>-67.169409199048374</v>
      </c>
      <c r="D379" s="13">
        <f t="shared" si="21"/>
        <v>-1.1023931507924456</v>
      </c>
      <c r="E379" s="16">
        <v>399</v>
      </c>
      <c r="F379" s="37">
        <f>Consumo!H379/Consumo!F379%-100</f>
        <v>63.628550556486601</v>
      </c>
      <c r="G379" s="13">
        <f t="shared" si="22"/>
        <v>1.0618681587119319</v>
      </c>
      <c r="H379" s="16">
        <v>271</v>
      </c>
      <c r="I379" s="37">
        <f>Consumo!K379/Consumo!I379%-100</f>
        <v>-82.291070782104526</v>
      </c>
      <c r="J379" s="13">
        <f t="shared" si="23"/>
        <v>10.760627754402265</v>
      </c>
      <c r="K379" s="16">
        <v>389</v>
      </c>
      <c r="L379" s="37">
        <f>Consumo!N379/Consumo!L379%-100</f>
        <v>119.27440633245382</v>
      </c>
      <c r="M379" s="13">
        <f t="shared" si="24"/>
        <v>1.2876422277966617</v>
      </c>
      <c r="N379" s="16">
        <v>396</v>
      </c>
    </row>
    <row r="380" spans="1:14" x14ac:dyDescent="0.3">
      <c r="A380" s="19">
        <v>4127205</v>
      </c>
      <c r="B380" s="7" t="s">
        <v>383</v>
      </c>
      <c r="C380" s="37">
        <f>Consumo!E380/Consumo!C380%-100</f>
        <v>161.2335941035754</v>
      </c>
      <c r="D380" s="13">
        <f t="shared" si="21"/>
        <v>2.6461868868119947</v>
      </c>
      <c r="E380" s="16">
        <v>48</v>
      </c>
      <c r="F380" s="37">
        <f>Consumo!H380/Consumo!F380%-100</f>
        <v>75.769305206115718</v>
      </c>
      <c r="G380" s="13">
        <f t="shared" si="22"/>
        <v>1.264479732799733</v>
      </c>
      <c r="H380" s="16">
        <v>199</v>
      </c>
      <c r="I380" s="37">
        <f>Consumo!K380/Consumo!I380%-100</f>
        <v>304.99044890162367</v>
      </c>
      <c r="J380" s="13">
        <f t="shared" si="23"/>
        <v>-39.881467795800212</v>
      </c>
      <c r="K380" s="16">
        <v>85</v>
      </c>
      <c r="L380" s="37">
        <f>Consumo!N380/Consumo!L380%-100</f>
        <v>66.758392955421016</v>
      </c>
      <c r="M380" s="13">
        <f t="shared" si="24"/>
        <v>0.72069883617483044</v>
      </c>
      <c r="N380" s="16">
        <v>40</v>
      </c>
    </row>
    <row r="381" spans="1:14" x14ac:dyDescent="0.3">
      <c r="A381" s="19">
        <v>4127304</v>
      </c>
      <c r="B381" s="7" t="s">
        <v>384</v>
      </c>
      <c r="C381" s="37">
        <f>Consumo!E381/Consumo!C381%-100</f>
        <v>56.109692162925114</v>
      </c>
      <c r="D381" s="13">
        <f t="shared" si="21"/>
        <v>0.92087962468423112</v>
      </c>
      <c r="E381" s="16">
        <v>299</v>
      </c>
      <c r="F381" s="37">
        <f>Consumo!H381/Consumo!F381%-100</f>
        <v>78.163307708290034</v>
      </c>
      <c r="G381" s="13">
        <f t="shared" si="22"/>
        <v>1.3044321599209328</v>
      </c>
      <c r="H381" s="16">
        <v>185</v>
      </c>
      <c r="I381" s="37">
        <f>Consumo!K381/Consumo!I381%-100</f>
        <v>-1.7360154312482763</v>
      </c>
      <c r="J381" s="13">
        <f t="shared" si="23"/>
        <v>0.22700659566120518</v>
      </c>
      <c r="K381" s="16">
        <v>307</v>
      </c>
      <c r="L381" s="37">
        <f>Consumo!N381/Consumo!L381%-100</f>
        <v>119.53942777390091</v>
      </c>
      <c r="M381" s="13">
        <f t="shared" si="24"/>
        <v>1.2905033009285425</v>
      </c>
      <c r="N381" s="16">
        <v>197</v>
      </c>
    </row>
    <row r="382" spans="1:14" x14ac:dyDescent="0.3">
      <c r="A382" s="19">
        <v>4127403</v>
      </c>
      <c r="B382" s="7" t="s">
        <v>385</v>
      </c>
      <c r="C382" s="37">
        <f>Consumo!E382/Consumo!C382%-100</f>
        <v>52.375952891769771</v>
      </c>
      <c r="D382" s="13">
        <f t="shared" si="21"/>
        <v>0.85960100621121438</v>
      </c>
      <c r="E382" s="16">
        <v>316</v>
      </c>
      <c r="F382" s="37">
        <f>Consumo!H382/Consumo!F382%-100</f>
        <v>77.634487840825358</v>
      </c>
      <c r="G382" s="13">
        <f t="shared" si="22"/>
        <v>1.2956069238587582</v>
      </c>
      <c r="H382" s="16">
        <v>187</v>
      </c>
      <c r="I382" s="37">
        <f>Consumo!K382/Consumo!I382%-100</f>
        <v>5.8651976668826933</v>
      </c>
      <c r="J382" s="13">
        <f t="shared" si="23"/>
        <v>-0.7669508757083553</v>
      </c>
      <c r="K382" s="16">
        <v>299</v>
      </c>
      <c r="L382" s="37">
        <f>Consumo!N382/Consumo!L382%-100</f>
        <v>163.60411493437385</v>
      </c>
      <c r="M382" s="13">
        <f t="shared" si="24"/>
        <v>1.7662093110202974</v>
      </c>
      <c r="N382" s="16">
        <v>355</v>
      </c>
    </row>
    <row r="383" spans="1:14" x14ac:dyDescent="0.3">
      <c r="A383" s="19">
        <v>4127502</v>
      </c>
      <c r="B383" s="7" t="s">
        <v>386</v>
      </c>
      <c r="C383" s="37">
        <f>Consumo!E383/Consumo!C383%-100</f>
        <v>113.2297354052919</v>
      </c>
      <c r="D383" s="13">
        <f t="shared" si="21"/>
        <v>1.8583412637579537</v>
      </c>
      <c r="E383" s="16">
        <v>106</v>
      </c>
      <c r="F383" s="37">
        <f>Consumo!H383/Consumo!F383%-100</f>
        <v>111.00861008610084</v>
      </c>
      <c r="G383" s="13">
        <f t="shared" si="22"/>
        <v>1.8525725851424693</v>
      </c>
      <c r="H383" s="16">
        <v>62</v>
      </c>
      <c r="I383" s="37">
        <f>Consumo!K383/Consumo!I383%-100</f>
        <v>-57.528696826468604</v>
      </c>
      <c r="J383" s="13">
        <f t="shared" si="23"/>
        <v>7.5226253087001087</v>
      </c>
      <c r="K383" s="16">
        <v>368</v>
      </c>
      <c r="L383" s="37">
        <f>Consumo!N383/Consumo!L383%-100</f>
        <v>343.62670713201823</v>
      </c>
      <c r="M383" s="13">
        <f t="shared" si="24"/>
        <v>3.7096664096454206</v>
      </c>
      <c r="N383" s="16">
        <v>123</v>
      </c>
    </row>
    <row r="384" spans="1:14" x14ac:dyDescent="0.3">
      <c r="A384" s="19">
        <v>4127601</v>
      </c>
      <c r="B384" s="7" t="s">
        <v>387</v>
      </c>
      <c r="C384" s="37">
        <f>Consumo!E384/Consumo!C384%-100</f>
        <v>124.47267497603067</v>
      </c>
      <c r="D384" s="13">
        <f t="shared" si="21"/>
        <v>2.0428618621277748</v>
      </c>
      <c r="E384" s="16">
        <v>88</v>
      </c>
      <c r="F384" s="37">
        <f>Consumo!H384/Consumo!F384%-100</f>
        <v>234.19188667095943</v>
      </c>
      <c r="G384" s="13">
        <f t="shared" si="22"/>
        <v>3.9083226839152534</v>
      </c>
      <c r="H384" s="16">
        <v>9</v>
      </c>
      <c r="I384" s="37">
        <f>Consumo!K384/Consumo!I384%-100</f>
        <v>111.74438687392055</v>
      </c>
      <c r="J384" s="13">
        <f t="shared" si="23"/>
        <v>-14.612031893205875</v>
      </c>
      <c r="K384" s="16">
        <v>179</v>
      </c>
      <c r="L384" s="37">
        <f>Consumo!N384/Consumo!L384%-100</f>
        <v>195.49071618037135</v>
      </c>
      <c r="M384" s="13">
        <f t="shared" si="24"/>
        <v>2.1104452248911865</v>
      </c>
      <c r="N384" s="16">
        <v>188</v>
      </c>
    </row>
    <row r="385" spans="1:14" x14ac:dyDescent="0.3">
      <c r="A385" s="19">
        <v>4127700</v>
      </c>
      <c r="B385" s="7" t="s">
        <v>388</v>
      </c>
      <c r="C385" s="37">
        <f>Consumo!E385/Consumo!C385%-100</f>
        <v>103.96218157672342</v>
      </c>
      <c r="D385" s="13">
        <f t="shared" si="21"/>
        <v>1.7062409551942908</v>
      </c>
      <c r="E385" s="16">
        <v>124</v>
      </c>
      <c r="F385" s="37">
        <f>Consumo!H385/Consumo!F385%-100</f>
        <v>84.11227239860645</v>
      </c>
      <c r="G385" s="13">
        <f t="shared" si="22"/>
        <v>1.4037117463125892</v>
      </c>
      <c r="H385" s="16">
        <v>158</v>
      </c>
      <c r="I385" s="37">
        <f>Consumo!K385/Consumo!I385%-100</f>
        <v>-16.661749469971937</v>
      </c>
      <c r="J385" s="13">
        <f t="shared" si="23"/>
        <v>2.1787404402382236</v>
      </c>
      <c r="K385" s="16">
        <v>329</v>
      </c>
      <c r="L385" s="37">
        <f>Consumo!N385/Consumo!L385%-100</f>
        <v>130.19887061134298</v>
      </c>
      <c r="M385" s="13">
        <f t="shared" si="24"/>
        <v>1.4055786900612106</v>
      </c>
      <c r="N385" s="16">
        <v>220</v>
      </c>
    </row>
    <row r="386" spans="1:14" x14ac:dyDescent="0.3">
      <c r="A386" s="19">
        <v>4127809</v>
      </c>
      <c r="B386" s="7" t="s">
        <v>389</v>
      </c>
      <c r="C386" s="37">
        <f>Consumo!E386/Consumo!C386%-100</f>
        <v>160</v>
      </c>
      <c r="D386" s="13">
        <f t="shared" si="21"/>
        <v>2.6259409786395769</v>
      </c>
      <c r="E386" s="16">
        <v>49</v>
      </c>
      <c r="F386" s="37">
        <f>Consumo!H386/Consumo!F386%-100</f>
        <v>61.743341404358347</v>
      </c>
      <c r="G386" s="13">
        <f t="shared" si="22"/>
        <v>1.0304067541435509</v>
      </c>
      <c r="H386" s="16">
        <v>286</v>
      </c>
      <c r="I386" s="37">
        <f>Consumo!K386/Consumo!I386%-100</f>
        <v>443.87755102040819</v>
      </c>
      <c r="J386" s="13">
        <f t="shared" si="23"/>
        <v>-58.042762716182985</v>
      </c>
      <c r="K386" s="16">
        <v>67</v>
      </c>
      <c r="L386" s="37">
        <f>Consumo!N386/Consumo!L386%-100</f>
        <v>73.17073170731706</v>
      </c>
      <c r="M386" s="13">
        <f t="shared" si="24"/>
        <v>0.78992406570868445</v>
      </c>
      <c r="N386" s="16">
        <v>6</v>
      </c>
    </row>
    <row r="387" spans="1:14" x14ac:dyDescent="0.3">
      <c r="A387" s="19">
        <v>4127858</v>
      </c>
      <c r="B387" s="7" t="s">
        <v>390</v>
      </c>
      <c r="C387" s="37">
        <f>Consumo!E387/Consumo!C387%-100</f>
        <v>200.49071153172099</v>
      </c>
      <c r="D387" s="13">
        <f t="shared" si="21"/>
        <v>3.2904798452984534</v>
      </c>
      <c r="E387" s="16">
        <v>28</v>
      </c>
      <c r="F387" s="37">
        <f>Consumo!H387/Consumo!F387%-100</f>
        <v>97.990959316926165</v>
      </c>
      <c r="G387" s="13">
        <f t="shared" si="22"/>
        <v>1.6353268875409341</v>
      </c>
      <c r="H387" s="16">
        <v>97</v>
      </c>
      <c r="I387" s="37">
        <f>Consumo!K387/Consumo!I387%-100</f>
        <v>1852.9816513761466</v>
      </c>
      <c r="J387" s="13">
        <f t="shared" si="23"/>
        <v>-242.30145016574997</v>
      </c>
      <c r="K387" s="16">
        <v>18</v>
      </c>
      <c r="L387" s="37">
        <f>Consumo!N387/Consumo!L387%-100</f>
        <v>113.58267716535434</v>
      </c>
      <c r="M387" s="13">
        <f t="shared" si="24"/>
        <v>1.2261964319206269</v>
      </c>
      <c r="N387" s="16">
        <v>83</v>
      </c>
    </row>
    <row r="388" spans="1:14" x14ac:dyDescent="0.3">
      <c r="A388" s="19">
        <v>4127882</v>
      </c>
      <c r="B388" s="7" t="s">
        <v>391</v>
      </c>
      <c r="C388" s="37">
        <f>Consumo!E388/Consumo!C388%-100</f>
        <v>318.66958664111689</v>
      </c>
      <c r="D388" s="13">
        <f t="shared" ref="D388:D403" si="25">C388/C$4</f>
        <v>5.2300470387940248</v>
      </c>
      <c r="E388" s="16">
        <v>8</v>
      </c>
      <c r="F388" s="37">
        <f>Consumo!H388/Consumo!F388%-100</f>
        <v>325</v>
      </c>
      <c r="G388" s="13">
        <f t="shared" ref="G388:G403" si="26">F388/F$4</f>
        <v>5.4237782970556125</v>
      </c>
      <c r="H388" s="16">
        <v>5</v>
      </c>
      <c r="I388" s="37">
        <f>Consumo!K388/Consumo!I388%-100</f>
        <v>288.34033613445382</v>
      </c>
      <c r="J388" s="13">
        <f t="shared" ref="J388:J403" si="27">I388/I$4</f>
        <v>-37.704249005796356</v>
      </c>
      <c r="K388" s="16">
        <v>93</v>
      </c>
      <c r="L388" s="37">
        <f>Consumo!N388/Consumo!L388%-100</f>
        <v>1607.5555555555557</v>
      </c>
      <c r="M388" s="13">
        <f t="shared" ref="M388:M403" si="28">L388/L$4</f>
        <v>17.354573210726045</v>
      </c>
      <c r="N388" s="16">
        <v>397</v>
      </c>
    </row>
    <row r="389" spans="1:14" x14ac:dyDescent="0.3">
      <c r="A389" s="19">
        <v>4127908</v>
      </c>
      <c r="B389" s="7" t="s">
        <v>392</v>
      </c>
      <c r="C389" s="37">
        <f>Consumo!E389/Consumo!C389%-100</f>
        <v>75.78566939032055</v>
      </c>
      <c r="D389" s="13">
        <f t="shared" si="25"/>
        <v>1.243804342785461</v>
      </c>
      <c r="E389" s="16">
        <v>217</v>
      </c>
      <c r="F389" s="37">
        <f>Consumo!H389/Consumo!F389%-100</f>
        <v>73.652133145804044</v>
      </c>
      <c r="G389" s="13">
        <f t="shared" si="26"/>
        <v>1.2291472039632685</v>
      </c>
      <c r="H389" s="16">
        <v>216</v>
      </c>
      <c r="I389" s="37">
        <f>Consumo!K389/Consumo!I389%-100</f>
        <v>137.79342723004697</v>
      </c>
      <c r="J389" s="13">
        <f t="shared" si="27"/>
        <v>-18.018282704717191</v>
      </c>
      <c r="K389" s="16">
        <v>157</v>
      </c>
      <c r="L389" s="37">
        <f>Consumo!N389/Consumo!L389%-100</f>
        <v>91.578947368421041</v>
      </c>
      <c r="M389" s="13">
        <f t="shared" si="28"/>
        <v>0.98865233066065872</v>
      </c>
      <c r="N389" s="16">
        <v>210</v>
      </c>
    </row>
    <row r="390" spans="1:14" x14ac:dyDescent="0.3">
      <c r="A390" s="19">
        <v>4127957</v>
      </c>
      <c r="B390" s="7" t="s">
        <v>393</v>
      </c>
      <c r="C390" s="37">
        <f>Consumo!E390/Consumo!C390%-100</f>
        <v>101.01895057613561</v>
      </c>
      <c r="D390" s="13">
        <f t="shared" si="25"/>
        <v>1.6579362621065037</v>
      </c>
      <c r="E390" s="16">
        <v>140</v>
      </c>
      <c r="F390" s="37">
        <f>Consumo!H390/Consumo!F390%-100</f>
        <v>59.172019985724489</v>
      </c>
      <c r="G390" s="13">
        <f t="shared" si="26"/>
        <v>0.98749513166619518</v>
      </c>
      <c r="H390" s="16">
        <v>297</v>
      </c>
      <c r="I390" s="37">
        <f>Consumo!K390/Consumo!I390%-100</f>
        <v>248.86363636363637</v>
      </c>
      <c r="J390" s="13">
        <f t="shared" si="27"/>
        <v>-32.542157090248672</v>
      </c>
      <c r="K390" s="16">
        <v>105</v>
      </c>
      <c r="L390" s="37">
        <f>Consumo!N390/Consumo!L390%-100</f>
        <v>74.807987711213514</v>
      </c>
      <c r="M390" s="13">
        <f t="shared" si="28"/>
        <v>0.80759927393780362</v>
      </c>
      <c r="N390" s="16">
        <v>86</v>
      </c>
    </row>
    <row r="391" spans="1:14" x14ac:dyDescent="0.3">
      <c r="A391" s="19">
        <v>4127965</v>
      </c>
      <c r="B391" s="7" t="s">
        <v>394</v>
      </c>
      <c r="C391" s="37">
        <f>Consumo!E391/Consumo!C391%-100</f>
        <v>110.89124584454646</v>
      </c>
      <c r="D391" s="13">
        <f t="shared" si="25"/>
        <v>1.8199616664724392</v>
      </c>
      <c r="E391" s="16">
        <v>112</v>
      </c>
      <c r="F391" s="37">
        <f>Consumo!H391/Consumo!F391%-100</f>
        <v>151.99698568198946</v>
      </c>
      <c r="G391" s="13">
        <f t="shared" si="26"/>
        <v>2.5366090835687602</v>
      </c>
      <c r="H391" s="16">
        <v>14</v>
      </c>
      <c r="I391" s="37">
        <f>Consumo!K391/Consumo!I391%-100</f>
        <v>135.72216097023153</v>
      </c>
      <c r="J391" s="13">
        <f t="shared" si="27"/>
        <v>-17.747437703062722</v>
      </c>
      <c r="K391" s="16">
        <v>160</v>
      </c>
      <c r="L391" s="37">
        <f>Consumo!N391/Consumo!L391%-100</f>
        <v>118.56115107913669</v>
      </c>
      <c r="M391" s="13">
        <f t="shared" si="28"/>
        <v>1.2799421887722877</v>
      </c>
      <c r="N391" s="16">
        <v>160</v>
      </c>
    </row>
    <row r="392" spans="1:14" x14ac:dyDescent="0.3">
      <c r="A392" s="19">
        <v>4128005</v>
      </c>
      <c r="B392" s="7" t="s">
        <v>395</v>
      </c>
      <c r="C392" s="37">
        <f>Consumo!E392/Consumo!C392%-100</f>
        <v>129.14444494241025</v>
      </c>
      <c r="D392" s="13">
        <f t="shared" si="25"/>
        <v>2.1195355633621107</v>
      </c>
      <c r="E392" s="16">
        <v>80</v>
      </c>
      <c r="F392" s="37">
        <f>Consumo!H392/Consumo!F392%-100</f>
        <v>57.804785415875443</v>
      </c>
      <c r="G392" s="13">
        <f t="shared" si="26"/>
        <v>0.9646779710910216</v>
      </c>
      <c r="H392" s="16">
        <v>303</v>
      </c>
      <c r="I392" s="37">
        <f>Consumo!K392/Consumo!I392%-100</f>
        <v>541.92288921425086</v>
      </c>
      <c r="J392" s="13">
        <f t="shared" si="27"/>
        <v>-70.863465829306804</v>
      </c>
      <c r="K392" s="16">
        <v>53</v>
      </c>
      <c r="L392" s="37">
        <f>Consumo!N392/Consumo!L392%-100</f>
        <v>87.956473625968272</v>
      </c>
      <c r="M392" s="13">
        <f t="shared" si="28"/>
        <v>0.94954544844432176</v>
      </c>
      <c r="N392" s="16">
        <v>37</v>
      </c>
    </row>
    <row r="393" spans="1:14" x14ac:dyDescent="0.3">
      <c r="A393" s="19">
        <v>4128104</v>
      </c>
      <c r="B393" s="7" t="s">
        <v>396</v>
      </c>
      <c r="C393" s="37">
        <f>Consumo!E393/Consumo!C393%-100</f>
        <v>62.85789682016096</v>
      </c>
      <c r="D393" s="13">
        <f t="shared" si="25"/>
        <v>1.031632044319744</v>
      </c>
      <c r="E393" s="16">
        <v>273</v>
      </c>
      <c r="F393" s="37">
        <f>Consumo!H393/Consumo!F393%-100</f>
        <v>60.896966739855259</v>
      </c>
      <c r="G393" s="13">
        <f t="shared" si="26"/>
        <v>1.016281989415829</v>
      </c>
      <c r="H393" s="16">
        <v>288</v>
      </c>
      <c r="I393" s="37">
        <f>Consumo!K393/Consumo!I393%-100</f>
        <v>46.566682793097868</v>
      </c>
      <c r="J393" s="13">
        <f t="shared" si="27"/>
        <v>-6.089199405615517</v>
      </c>
      <c r="K393" s="16">
        <v>251</v>
      </c>
      <c r="L393" s="37">
        <f>Consumo!N393/Consumo!L393%-100</f>
        <v>89.127486437613015</v>
      </c>
      <c r="M393" s="13">
        <f t="shared" si="28"/>
        <v>0.96218726819366385</v>
      </c>
      <c r="N393" s="16">
        <v>329</v>
      </c>
    </row>
    <row r="394" spans="1:14" x14ac:dyDescent="0.3">
      <c r="A394" s="19">
        <v>4128203</v>
      </c>
      <c r="B394" s="7" t="s">
        <v>397</v>
      </c>
      <c r="C394" s="37">
        <f>Consumo!E394/Consumo!C394%-100</f>
        <v>63.547105201970027</v>
      </c>
      <c r="D394" s="13">
        <f t="shared" si="25"/>
        <v>1.0429434226485832</v>
      </c>
      <c r="E394" s="16">
        <v>268</v>
      </c>
      <c r="F394" s="37">
        <f>Consumo!H394/Consumo!F394%-100</f>
        <v>57.574579729861057</v>
      </c>
      <c r="G394" s="13">
        <f t="shared" si="26"/>
        <v>0.9608361723105181</v>
      </c>
      <c r="H394" s="16">
        <v>304</v>
      </c>
      <c r="I394" s="37">
        <f>Consumo!K394/Consumo!I394%-100</f>
        <v>60.226951424101344</v>
      </c>
      <c r="J394" s="13">
        <f t="shared" si="27"/>
        <v>-7.8754571899209864</v>
      </c>
      <c r="K394" s="16">
        <v>237</v>
      </c>
      <c r="L394" s="37">
        <f>Consumo!N394/Consumo!L394%-100</f>
        <v>86.270067960208792</v>
      </c>
      <c r="M394" s="13">
        <f t="shared" si="28"/>
        <v>0.93133963870526626</v>
      </c>
      <c r="N394" s="16">
        <v>253</v>
      </c>
    </row>
    <row r="395" spans="1:14" x14ac:dyDescent="0.3">
      <c r="A395" s="19">
        <v>4128302</v>
      </c>
      <c r="B395" s="7" t="s">
        <v>398</v>
      </c>
      <c r="C395" s="37">
        <f>Consumo!E395/Consumo!C395%-100</f>
        <v>42.837465564738295</v>
      </c>
      <c r="D395" s="13">
        <f t="shared" si="25"/>
        <v>0.70305410154692538</v>
      </c>
      <c r="E395" s="16">
        <v>348</v>
      </c>
      <c r="F395" s="37">
        <f>Consumo!H395/Consumo!F395%-100</f>
        <v>76.131045241809659</v>
      </c>
      <c r="G395" s="13">
        <f t="shared" si="26"/>
        <v>1.2705166489682651</v>
      </c>
      <c r="H395" s="16">
        <v>196</v>
      </c>
      <c r="I395" s="37">
        <f>Consumo!K395/Consumo!I395%-100</f>
        <v>33.561643835616451</v>
      </c>
      <c r="J395" s="13">
        <f t="shared" si="27"/>
        <v>-4.3886214228170486</v>
      </c>
      <c r="K395" s="16">
        <v>267</v>
      </c>
      <c r="L395" s="37">
        <f>Consumo!N395/Consumo!L395%-100</f>
        <v>75.510204081632651</v>
      </c>
      <c r="M395" s="13">
        <f t="shared" si="28"/>
        <v>0.81518014127896221</v>
      </c>
      <c r="N395" s="16">
        <v>388</v>
      </c>
    </row>
    <row r="396" spans="1:14" x14ac:dyDescent="0.3">
      <c r="A396" s="19">
        <v>4128401</v>
      </c>
      <c r="B396" s="7" t="s">
        <v>399</v>
      </c>
      <c r="C396" s="37">
        <f>Consumo!E396/Consumo!C396%-100</f>
        <v>53.916791604197897</v>
      </c>
      <c r="D396" s="13">
        <f t="shared" si="25"/>
        <v>0.88488945318895973</v>
      </c>
      <c r="E396" s="16">
        <v>305</v>
      </c>
      <c r="F396" s="37">
        <f>Consumo!H396/Consumo!F396%-100</f>
        <v>36.965065502183421</v>
      </c>
      <c r="G396" s="13">
        <f t="shared" si="26"/>
        <v>0.61689329236917401</v>
      </c>
      <c r="H396" s="16">
        <v>390</v>
      </c>
      <c r="I396" s="37">
        <f>Consumo!K396/Consumo!I396%-100</f>
        <v>240.17278617710582</v>
      </c>
      <c r="J396" s="13">
        <f t="shared" si="27"/>
        <v>-31.405715398121973</v>
      </c>
      <c r="K396" s="16">
        <v>107</v>
      </c>
      <c r="L396" s="37">
        <f>Consumo!N396/Consumo!L396%-100</f>
        <v>156.38157894736844</v>
      </c>
      <c r="M396" s="13">
        <f t="shared" si="28"/>
        <v>1.6882374928020016</v>
      </c>
      <c r="N396" s="16">
        <v>381</v>
      </c>
    </row>
    <row r="397" spans="1:14" x14ac:dyDescent="0.3">
      <c r="A397" s="19">
        <v>4128534</v>
      </c>
      <c r="B397" s="7" t="s">
        <v>400</v>
      </c>
      <c r="C397" s="37">
        <f>Consumo!E397/Consumo!C397%-100</f>
        <v>102.47037557742519</v>
      </c>
      <c r="D397" s="13">
        <f t="shared" si="25"/>
        <v>1.6817572395334306</v>
      </c>
      <c r="E397" s="16">
        <v>128</v>
      </c>
      <c r="F397" s="37">
        <f>Consumo!H397/Consumo!F397%-100</f>
        <v>105.95075239398085</v>
      </c>
      <c r="G397" s="13">
        <f t="shared" si="26"/>
        <v>1.7681642812036502</v>
      </c>
      <c r="H397" s="16">
        <v>75</v>
      </c>
      <c r="I397" s="37">
        <f>Consumo!K397/Consumo!I397%-100</f>
        <v>-56.273935571074567</v>
      </c>
      <c r="J397" s="13">
        <f t="shared" si="27"/>
        <v>7.3585489555597636</v>
      </c>
      <c r="K397" s="16">
        <v>366</v>
      </c>
      <c r="L397" s="37">
        <f>Consumo!N397/Consumo!L397%-100</f>
        <v>1327.3121387283238</v>
      </c>
      <c r="M397" s="13">
        <f t="shared" si="28"/>
        <v>14.329169281546484</v>
      </c>
      <c r="N397" s="16">
        <v>257</v>
      </c>
    </row>
    <row r="398" spans="1:14" x14ac:dyDescent="0.3">
      <c r="A398" s="19">
        <v>4128559</v>
      </c>
      <c r="B398" s="7" t="s">
        <v>401</v>
      </c>
      <c r="C398" s="37">
        <f>Consumo!E398/Consumo!C398%-100</f>
        <v>59.183925049309664</v>
      </c>
      <c r="D398" s="13">
        <f t="shared" si="25"/>
        <v>0.97133433789822243</v>
      </c>
      <c r="E398" s="16">
        <v>291</v>
      </c>
      <c r="F398" s="37">
        <f>Consumo!H398/Consumo!F398%-100</f>
        <v>51.0408326661329</v>
      </c>
      <c r="G398" s="13">
        <f t="shared" si="26"/>
        <v>0.85179741685605781</v>
      </c>
      <c r="H398" s="16">
        <v>344</v>
      </c>
      <c r="I398" s="37">
        <f>Consumo!K398/Consumo!I398%-100</f>
        <v>-36.938435940099829</v>
      </c>
      <c r="J398" s="13">
        <f t="shared" si="27"/>
        <v>4.8301809078863842</v>
      </c>
      <c r="K398" s="16">
        <v>346</v>
      </c>
      <c r="L398" s="37">
        <f>Consumo!N398/Consumo!L398%-100</f>
        <v>105.5956678700361</v>
      </c>
      <c r="M398" s="13">
        <f t="shared" si="28"/>
        <v>1.1399716435633453</v>
      </c>
      <c r="N398" s="16">
        <v>211</v>
      </c>
    </row>
    <row r="399" spans="1:14" x14ac:dyDescent="0.3">
      <c r="A399" s="19">
        <v>4128609</v>
      </c>
      <c r="B399" s="7" t="s">
        <v>402</v>
      </c>
      <c r="C399" s="37">
        <f>Consumo!E399/Consumo!C399%-100</f>
        <v>109.99182911170772</v>
      </c>
      <c r="D399" s="13">
        <f t="shared" si="25"/>
        <v>1.8052003211247181</v>
      </c>
      <c r="E399" s="16">
        <v>114</v>
      </c>
      <c r="F399" s="37">
        <f>Consumo!H399/Consumo!F399%-100</f>
        <v>72.929714683368132</v>
      </c>
      <c r="G399" s="13">
        <f t="shared" si="26"/>
        <v>1.2170910883388004</v>
      </c>
      <c r="H399" s="16">
        <v>221</v>
      </c>
      <c r="I399" s="37">
        <f>Consumo!K399/Consumo!I399%-100</f>
        <v>27.757216876387858</v>
      </c>
      <c r="J399" s="13">
        <f t="shared" si="27"/>
        <v>-3.6296171074975954</v>
      </c>
      <c r="K399" s="16">
        <v>277</v>
      </c>
      <c r="L399" s="37">
        <f>Consumo!N399/Consumo!L399%-100</f>
        <v>286.23024830699779</v>
      </c>
      <c r="M399" s="13">
        <f t="shared" si="28"/>
        <v>3.0900355401100903</v>
      </c>
      <c r="N399" s="16">
        <v>75</v>
      </c>
    </row>
    <row r="400" spans="1:14" x14ac:dyDescent="0.3">
      <c r="A400" s="19">
        <v>4128658</v>
      </c>
      <c r="B400" s="7" t="s">
        <v>403</v>
      </c>
      <c r="C400" s="37">
        <f>Consumo!E400/Consumo!C400%-100</f>
        <v>44.673784104389085</v>
      </c>
      <c r="D400" s="13">
        <f t="shared" si="25"/>
        <v>0.73319200219132907</v>
      </c>
      <c r="E400" s="16">
        <v>342</v>
      </c>
      <c r="F400" s="37">
        <f>Consumo!H400/Consumo!F400%-100</f>
        <v>117.02127659574467</v>
      </c>
      <c r="G400" s="13">
        <f t="shared" si="26"/>
        <v>1.9529152624422825</v>
      </c>
      <c r="H400" s="16">
        <v>48</v>
      </c>
      <c r="I400" s="37">
        <f>Consumo!K400/Consumo!I400%-100</f>
        <v>-9.6304591265397477</v>
      </c>
      <c r="J400" s="13">
        <f t="shared" si="27"/>
        <v>1.2593077812667872</v>
      </c>
      <c r="K400" s="16">
        <v>320</v>
      </c>
      <c r="L400" s="37">
        <f>Consumo!N400/Consumo!L400%-100</f>
        <v>141.29213483146066</v>
      </c>
      <c r="M400" s="13">
        <f t="shared" si="28"/>
        <v>1.5253374538492697</v>
      </c>
      <c r="N400" s="16">
        <v>230</v>
      </c>
    </row>
    <row r="401" spans="1:14" x14ac:dyDescent="0.3">
      <c r="A401" s="19">
        <v>4128708</v>
      </c>
      <c r="B401" s="7" t="s">
        <v>404</v>
      </c>
      <c r="C401" s="37">
        <f>Consumo!E401/Consumo!C401%-100</f>
        <v>90.078037904124841</v>
      </c>
      <c r="D401" s="13">
        <f t="shared" si="25"/>
        <v>1.4783725687993157</v>
      </c>
      <c r="E401" s="16">
        <v>175</v>
      </c>
      <c r="F401" s="37">
        <f>Consumo!H401/Consumo!F401%-100</f>
        <v>92.215145081387107</v>
      </c>
      <c r="G401" s="13">
        <f t="shared" si="26"/>
        <v>1.5389369309300369</v>
      </c>
      <c r="H401" s="16">
        <v>122</v>
      </c>
      <c r="I401" s="37">
        <f>Consumo!K401/Consumo!I401%-100</f>
        <v>211.07011070110696</v>
      </c>
      <c r="J401" s="13">
        <f t="shared" si="27"/>
        <v>-27.600162080148895</v>
      </c>
      <c r="K401" s="16">
        <v>120</v>
      </c>
      <c r="L401" s="37">
        <f>Consumo!N401/Consumo!L401%-100</f>
        <v>87.672811059907843</v>
      </c>
      <c r="M401" s="13">
        <f t="shared" si="28"/>
        <v>0.94648313264887363</v>
      </c>
      <c r="N401" s="16">
        <v>264</v>
      </c>
    </row>
    <row r="402" spans="1:14" x14ac:dyDescent="0.3">
      <c r="A402" s="19">
        <v>4128500</v>
      </c>
      <c r="B402" s="7" t="s">
        <v>405</v>
      </c>
      <c r="C402" s="37">
        <f>Consumo!E402/Consumo!C402%-100</f>
        <v>53.381009700488562</v>
      </c>
      <c r="D402" s="13">
        <f t="shared" si="25"/>
        <v>0.87609613033543554</v>
      </c>
      <c r="E402" s="16">
        <v>312</v>
      </c>
      <c r="F402" s="37">
        <f>Consumo!H402/Consumo!F402%-100</f>
        <v>56.403669724770651</v>
      </c>
      <c r="G402" s="13">
        <f t="shared" si="26"/>
        <v>0.94129538377693467</v>
      </c>
      <c r="H402" s="16">
        <v>313</v>
      </c>
      <c r="I402" s="37">
        <f>Consumo!K402/Consumo!I402%-100</f>
        <v>29.126213592233029</v>
      </c>
      <c r="J402" s="13">
        <f t="shared" si="27"/>
        <v>-3.8086312327994216</v>
      </c>
      <c r="K402" s="16">
        <v>275</v>
      </c>
      <c r="L402" s="37">
        <f>Consumo!N402/Consumo!L402%-100</f>
        <v>97.252349963846711</v>
      </c>
      <c r="M402" s="13">
        <f t="shared" si="28"/>
        <v>1.0499002796699304</v>
      </c>
      <c r="N402" s="16">
        <v>258</v>
      </c>
    </row>
    <row r="403" spans="1:14" x14ac:dyDescent="0.3">
      <c r="A403" s="19">
        <v>4128807</v>
      </c>
      <c r="B403" s="7" t="s">
        <v>406</v>
      </c>
      <c r="C403" s="37">
        <f>Consumo!E403/Consumo!C403%-100</f>
        <v>56.628710858072395</v>
      </c>
      <c r="D403" s="13">
        <f t="shared" si="25"/>
        <v>0.92939782756090172</v>
      </c>
      <c r="E403" s="16">
        <v>295</v>
      </c>
      <c r="F403" s="37">
        <f>Consumo!H403/Consumo!F403%-100</f>
        <v>64.4192256341789</v>
      </c>
      <c r="G403" s="13">
        <f t="shared" si="26"/>
        <v>1.0750633781778096</v>
      </c>
      <c r="H403" s="16">
        <v>265</v>
      </c>
      <c r="I403" s="37">
        <f>Consumo!K403/Consumo!I403%-100</f>
        <v>-13.31360946745562</v>
      </c>
      <c r="J403" s="13">
        <f t="shared" si="27"/>
        <v>1.7409275901405628</v>
      </c>
      <c r="K403" s="16">
        <v>325</v>
      </c>
      <c r="L403" s="37">
        <f>Consumo!N403/Consumo!L403%-100</f>
        <v>111.41439205955334</v>
      </c>
      <c r="M403" s="13">
        <f t="shared" si="28"/>
        <v>1.2027884305732979</v>
      </c>
      <c r="N403" s="16">
        <v>225</v>
      </c>
    </row>
  </sheetData>
  <sortState ref="A5:N403">
    <sortCondition ref="B5:B403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J31" sqref="J31"/>
    </sheetView>
  </sheetViews>
  <sheetFormatPr defaultRowHeight="14.4" x14ac:dyDescent="0.3"/>
  <cols>
    <col min="1" max="1" width="19.44140625" customWidth="1"/>
    <col min="2" max="2" width="14.44140625" customWidth="1"/>
    <col min="3" max="3" width="15.33203125" customWidth="1"/>
    <col min="4" max="4" width="14.6640625" customWidth="1"/>
    <col min="5" max="5" width="15.44140625" customWidth="1"/>
  </cols>
  <sheetData>
    <row r="2" spans="1:5" ht="15" thickBot="1" x14ac:dyDescent="0.35">
      <c r="A2" s="69" t="s">
        <v>432</v>
      </c>
      <c r="B2" s="69"/>
    </row>
    <row r="3" spans="1:5" ht="15" thickBot="1" x14ac:dyDescent="0.35">
      <c r="A3" s="87" t="s">
        <v>419</v>
      </c>
      <c r="B3" s="72"/>
      <c r="C3" s="73" t="s">
        <v>6</v>
      </c>
      <c r="D3" s="71"/>
      <c r="E3" s="84" t="s">
        <v>420</v>
      </c>
    </row>
    <row r="4" spans="1:5" ht="15" thickBot="1" x14ac:dyDescent="0.35">
      <c r="A4" s="88"/>
      <c r="B4" s="81">
        <v>2001</v>
      </c>
      <c r="C4" s="82">
        <v>2011</v>
      </c>
      <c r="D4" s="75">
        <v>2013</v>
      </c>
      <c r="E4" s="85"/>
    </row>
    <row r="5" spans="1:5" ht="15" thickBot="1" x14ac:dyDescent="0.35">
      <c r="A5" s="86" t="s">
        <v>421</v>
      </c>
      <c r="B5" s="17">
        <v>17472427</v>
      </c>
      <c r="C5" s="17">
        <v>25844562</v>
      </c>
      <c r="D5" s="17">
        <v>28118471</v>
      </c>
      <c r="E5" s="83">
        <f>D5/B5%-100</f>
        <v>60.930539300579142</v>
      </c>
    </row>
    <row r="6" spans="1:5" x14ac:dyDescent="0.3">
      <c r="A6" s="49" t="s">
        <v>422</v>
      </c>
      <c r="B6" s="61">
        <v>4433615</v>
      </c>
      <c r="C6" s="61">
        <v>6299275</v>
      </c>
      <c r="D6" s="61">
        <v>7090296</v>
      </c>
      <c r="E6" s="48">
        <f t="shared" ref="E6:E10" si="0">D6/B6%-100</f>
        <v>59.921328306585025</v>
      </c>
    </row>
    <row r="7" spans="1:5" x14ac:dyDescent="0.3">
      <c r="A7" s="49" t="s">
        <v>423</v>
      </c>
      <c r="B7" s="47">
        <v>7502279</v>
      </c>
      <c r="C7" s="47">
        <v>7613873</v>
      </c>
      <c r="D7" s="47">
        <v>6928548</v>
      </c>
      <c r="E7" s="48">
        <f t="shared" si="0"/>
        <v>-7.6474228697706366</v>
      </c>
    </row>
    <row r="8" spans="1:5" x14ac:dyDescent="0.3">
      <c r="A8" s="49" t="s">
        <v>3</v>
      </c>
      <c r="B8" s="47">
        <v>2698375</v>
      </c>
      <c r="C8" s="47">
        <v>4806149</v>
      </c>
      <c r="D8" s="47">
        <v>5197882</v>
      </c>
      <c r="E8" s="48">
        <f t="shared" si="0"/>
        <v>92.630082920276095</v>
      </c>
    </row>
    <row r="9" spans="1:5" x14ac:dyDescent="0.3">
      <c r="A9" s="49" t="s">
        <v>424</v>
      </c>
      <c r="B9" s="47">
        <v>1153589</v>
      </c>
      <c r="C9" s="47">
        <v>1888743</v>
      </c>
      <c r="D9" s="47">
        <v>2111004</v>
      </c>
      <c r="E9" s="48">
        <f t="shared" si="0"/>
        <v>82.994463366068857</v>
      </c>
    </row>
    <row r="10" spans="1:5" x14ac:dyDescent="0.3">
      <c r="A10" s="49" t="s">
        <v>5</v>
      </c>
      <c r="B10" s="47">
        <v>1684569</v>
      </c>
      <c r="C10" s="47">
        <v>2151288</v>
      </c>
      <c r="D10" s="47">
        <v>2352747</v>
      </c>
      <c r="E10" s="48">
        <f t="shared" si="0"/>
        <v>39.664626382178483</v>
      </c>
    </row>
    <row r="11" spans="1:5" s="60" customFormat="1" x14ac:dyDescent="0.3">
      <c r="A11" s="58" t="s">
        <v>425</v>
      </c>
      <c r="B11" s="59" t="s">
        <v>429</v>
      </c>
      <c r="C11" s="57">
        <v>3085234</v>
      </c>
      <c r="D11" s="57">
        <v>4438006</v>
      </c>
      <c r="E11" s="97" t="s">
        <v>429</v>
      </c>
    </row>
    <row r="12" spans="1:5" s="60" customFormat="1" ht="15" thickBot="1" x14ac:dyDescent="0.35">
      <c r="A12" s="92"/>
      <c r="B12" s="93"/>
      <c r="C12" s="94"/>
      <c r="D12" s="95"/>
      <c r="E12" s="96"/>
    </row>
    <row r="13" spans="1:5" ht="15" customHeight="1" thickBot="1" x14ac:dyDescent="0.35">
      <c r="A13" s="84" t="s">
        <v>426</v>
      </c>
      <c r="B13" s="70" t="s">
        <v>6</v>
      </c>
      <c r="C13" s="74"/>
      <c r="D13" s="75"/>
      <c r="E13" s="90" t="s">
        <v>420</v>
      </c>
    </row>
    <row r="14" spans="1:5" ht="15" thickBot="1" x14ac:dyDescent="0.35">
      <c r="A14" s="85"/>
      <c r="B14" s="81">
        <v>2001</v>
      </c>
      <c r="C14" s="82">
        <v>2011</v>
      </c>
      <c r="D14" s="75">
        <v>2013</v>
      </c>
      <c r="E14" s="91"/>
    </row>
    <row r="15" spans="1:5" x14ac:dyDescent="0.3">
      <c r="A15" s="86" t="s">
        <v>421</v>
      </c>
      <c r="B15" s="89">
        <v>3023531</v>
      </c>
      <c r="C15" s="89">
        <v>4034196</v>
      </c>
      <c r="D15" s="50">
        <v>4308458</v>
      </c>
      <c r="E15" s="76">
        <f>D15/B15%-100</f>
        <v>42.497563279490095</v>
      </c>
    </row>
    <row r="16" spans="1:5" x14ac:dyDescent="0.3">
      <c r="A16" s="49" t="s">
        <v>422</v>
      </c>
      <c r="B16" s="50">
        <v>2378349</v>
      </c>
      <c r="C16" s="50">
        <v>3131874</v>
      </c>
      <c r="D16" s="98">
        <v>3428224</v>
      </c>
      <c r="E16" s="76">
        <f>D16/B16%-100</f>
        <v>44.143016857492313</v>
      </c>
    </row>
    <row r="17" spans="1:5" x14ac:dyDescent="0.3">
      <c r="A17" s="49" t="s">
        <v>423</v>
      </c>
      <c r="B17" s="50">
        <v>46412</v>
      </c>
      <c r="C17" s="50">
        <v>81329</v>
      </c>
      <c r="D17" s="50">
        <v>95574</v>
      </c>
      <c r="E17" s="76">
        <f t="shared" ref="E17:E20" si="1">D17/B17%-100</f>
        <v>105.92519176075152</v>
      </c>
    </row>
    <row r="18" spans="1:5" x14ac:dyDescent="0.3">
      <c r="A18" s="49" t="s">
        <v>3</v>
      </c>
      <c r="B18" s="50">
        <v>255206</v>
      </c>
      <c r="C18" s="50">
        <v>322938</v>
      </c>
      <c r="D18" s="50">
        <v>347597</v>
      </c>
      <c r="E18" s="76">
        <f t="shared" si="1"/>
        <v>36.202518749559175</v>
      </c>
    </row>
    <row r="19" spans="1:5" x14ac:dyDescent="0.3">
      <c r="A19" s="49" t="s">
        <v>4</v>
      </c>
      <c r="B19" s="50">
        <v>306253</v>
      </c>
      <c r="C19" s="50">
        <v>378056</v>
      </c>
      <c r="D19" s="50">
        <v>379377</v>
      </c>
      <c r="E19" s="76">
        <f t="shared" si="1"/>
        <v>23.876990592745202</v>
      </c>
    </row>
    <row r="20" spans="1:5" x14ac:dyDescent="0.3">
      <c r="A20" s="49" t="s">
        <v>427</v>
      </c>
      <c r="B20" s="50">
        <v>37311</v>
      </c>
      <c r="C20" s="50">
        <v>52479</v>
      </c>
      <c r="D20" s="50">
        <v>57686</v>
      </c>
      <c r="E20" s="76">
        <f t="shared" si="1"/>
        <v>54.608560478143175</v>
      </c>
    </row>
    <row r="21" spans="1:5" x14ac:dyDescent="0.3">
      <c r="A21" s="49" t="s">
        <v>428</v>
      </c>
      <c r="B21" s="51"/>
      <c r="C21" s="51">
        <v>36</v>
      </c>
      <c r="D21" s="50">
        <v>130</v>
      </c>
      <c r="E21" s="52">
        <v>100</v>
      </c>
    </row>
    <row r="22" spans="1:5" s="79" customFormat="1" ht="15" thickBot="1" x14ac:dyDescent="0.35">
      <c r="A22" s="77"/>
      <c r="B22" s="78"/>
      <c r="C22" s="78"/>
      <c r="E22" s="80"/>
    </row>
    <row r="23" spans="1:5" ht="18.600000000000001" customHeight="1" thickBot="1" x14ac:dyDescent="0.35">
      <c r="A23" s="90" t="s">
        <v>433</v>
      </c>
      <c r="B23" s="70" t="s">
        <v>6</v>
      </c>
      <c r="C23" s="74"/>
      <c r="D23" s="75"/>
      <c r="E23" s="90" t="s">
        <v>420</v>
      </c>
    </row>
    <row r="24" spans="1:5" ht="17.399999999999999" customHeight="1" thickBot="1" x14ac:dyDescent="0.35">
      <c r="A24" s="91"/>
      <c r="B24" s="81">
        <v>2001</v>
      </c>
      <c r="C24" s="82">
        <v>2011</v>
      </c>
      <c r="D24" s="75">
        <v>2013</v>
      </c>
      <c r="E24" s="91"/>
    </row>
    <row r="25" spans="1:5" x14ac:dyDescent="0.3">
      <c r="A25" s="46" t="s">
        <v>421</v>
      </c>
      <c r="B25" s="53">
        <v>5.7788152329180686</v>
      </c>
      <c r="C25" s="53">
        <f>C5/C15</f>
        <v>6.4063724221629288</v>
      </c>
      <c r="D25" s="53">
        <f>D5/D15</f>
        <v>6.5263421391133436</v>
      </c>
      <c r="E25" s="52">
        <f>D25/B25%-100</f>
        <v>12.935642966002987</v>
      </c>
    </row>
    <row r="26" spans="1:5" x14ac:dyDescent="0.3">
      <c r="A26" s="49" t="s">
        <v>422</v>
      </c>
      <c r="B26" s="53">
        <v>1.8641566061162596</v>
      </c>
      <c r="C26" s="53">
        <v>2.0113436875174417</v>
      </c>
      <c r="D26" s="53">
        <f t="shared" ref="D26:D31" si="2">D6/D16</f>
        <v>2.0682125788746593</v>
      </c>
      <c r="E26" s="52">
        <f>D26/B26%-100</f>
        <v>10.946289173822436</v>
      </c>
    </row>
    <row r="27" spans="1:5" x14ac:dyDescent="0.3">
      <c r="A27" s="49" t="s">
        <v>423</v>
      </c>
      <c r="B27" s="53">
        <v>161.64524260966991</v>
      </c>
      <c r="C27" s="53">
        <v>93.618180476828684</v>
      </c>
      <c r="D27" s="53">
        <f t="shared" si="2"/>
        <v>72.494067424194867</v>
      </c>
      <c r="E27" s="52">
        <f>D27/B27%-100</f>
        <v>-55.152365603948716</v>
      </c>
    </row>
    <row r="28" spans="1:5" x14ac:dyDescent="0.3">
      <c r="A28" s="49" t="s">
        <v>3</v>
      </c>
      <c r="B28" s="53">
        <v>10.573321160160811</v>
      </c>
      <c r="C28" s="53">
        <v>14.882574983433353</v>
      </c>
      <c r="D28" s="53">
        <f t="shared" si="2"/>
        <v>14.953759669962629</v>
      </c>
      <c r="E28" s="52">
        <f>D28/B28%-100</f>
        <v>41.429163490340784</v>
      </c>
    </row>
    <row r="29" spans="1:5" x14ac:dyDescent="0.3">
      <c r="A29" s="49" t="s">
        <v>4</v>
      </c>
      <c r="B29" s="53">
        <v>3.7667843253780373</v>
      </c>
      <c r="C29" s="53">
        <v>4.9959344647353827</v>
      </c>
      <c r="D29" s="53">
        <f t="shared" si="2"/>
        <v>5.5643963656204773</v>
      </c>
      <c r="E29" s="52">
        <f>D29/B29%-100</f>
        <v>47.722722751375755</v>
      </c>
    </row>
    <row r="30" spans="1:5" x14ac:dyDescent="0.3">
      <c r="A30" s="49" t="s">
        <v>427</v>
      </c>
      <c r="B30" s="53">
        <v>45.149392940419716</v>
      </c>
      <c r="C30" s="53">
        <v>40.993311610358433</v>
      </c>
      <c r="D30" s="53">
        <f t="shared" si="2"/>
        <v>40.785407204521029</v>
      </c>
      <c r="E30" s="52">
        <f t="shared" ref="E28:E31" si="3">D30/B30%-100</f>
        <v>-9.6656576128443419</v>
      </c>
    </row>
    <row r="31" spans="1:5" x14ac:dyDescent="0.3">
      <c r="A31" s="49" t="s">
        <v>428</v>
      </c>
      <c r="B31" s="7" t="s">
        <v>434</v>
      </c>
      <c r="C31" s="54">
        <v>85700.944444444438</v>
      </c>
      <c r="D31" s="53">
        <f t="shared" si="2"/>
        <v>34138.507692307692</v>
      </c>
      <c r="E31" s="52" t="s">
        <v>429</v>
      </c>
    </row>
  </sheetData>
  <mergeCells count="9">
    <mergeCell ref="A23:A24"/>
    <mergeCell ref="B23:C23"/>
    <mergeCell ref="E23:E24"/>
    <mergeCell ref="B13:C13"/>
    <mergeCell ref="A3:A4"/>
    <mergeCell ref="A2:B2"/>
    <mergeCell ref="E3:E4"/>
    <mergeCell ref="A13:A14"/>
    <mergeCell ref="E13:E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Consumo</vt:lpstr>
      <vt:lpstr>Variação de consumo</vt:lpstr>
      <vt:lpstr>Resumo Geral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Lukasso</dc:creator>
  <cp:lastModifiedBy>Lukasso</cp:lastModifiedBy>
  <cp:lastPrinted>2013-04-12T21:12:27Z</cp:lastPrinted>
  <dcterms:created xsi:type="dcterms:W3CDTF">2012-10-06T15:04:22Z</dcterms:created>
  <dcterms:modified xsi:type="dcterms:W3CDTF">2014-08-24T17:49:22Z</dcterms:modified>
</cp:coreProperties>
</file>