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35" windowWidth="15600" windowHeight="5850" tabRatio="817" activeTab="4"/>
  </bookViews>
  <sheets>
    <sheet name="Consumo" sheetId="5" r:id="rId1"/>
    <sheet name="Consumidores" sheetId="6" r:id="rId2"/>
    <sheet name="Consumo por Consumidor" sheetId="7" r:id="rId3"/>
    <sheet name="Variação consumo" sheetId="11" r:id="rId4"/>
    <sheet name="Ranking var cons" sheetId="8" r:id="rId5"/>
    <sheet name="Totais Paraná" sheetId="10" r:id="rId6"/>
  </sheets>
  <calcPr calcId="145621"/>
</workbook>
</file>

<file path=xl/calcChain.xml><?xml version="1.0" encoding="utf-8"?>
<calcChain xmlns="http://schemas.openxmlformats.org/spreadsheetml/2006/main">
  <c r="E17" i="10" l="1"/>
  <c r="F17" i="10"/>
  <c r="D17" i="10"/>
  <c r="D16" i="10"/>
  <c r="E16" i="10"/>
  <c r="F16" i="10"/>
  <c r="G16" i="10" s="1"/>
  <c r="C16" i="10"/>
  <c r="D15" i="10"/>
  <c r="E15" i="10"/>
  <c r="F15" i="10"/>
  <c r="G15" i="10" s="1"/>
  <c r="C15" i="10"/>
  <c r="D14" i="10"/>
  <c r="E14" i="10"/>
  <c r="F14" i="10"/>
  <c r="C14" i="10"/>
  <c r="D13" i="10"/>
  <c r="E13" i="10"/>
  <c r="F13" i="10"/>
  <c r="G13" i="10" s="1"/>
  <c r="C13" i="10"/>
  <c r="D12" i="10"/>
  <c r="E12" i="10"/>
  <c r="F12" i="10"/>
  <c r="G12" i="10" s="1"/>
  <c r="C12" i="10"/>
  <c r="D11" i="10"/>
  <c r="E11" i="10"/>
  <c r="F11" i="10"/>
  <c r="G11" i="10" s="1"/>
  <c r="C11" i="10"/>
  <c r="G6" i="10"/>
  <c r="G7" i="10"/>
  <c r="G3" i="10"/>
  <c r="F9" i="10"/>
  <c r="D9" i="10"/>
  <c r="C9" i="10"/>
  <c r="D8" i="10"/>
  <c r="E8" i="10"/>
  <c r="F8" i="10"/>
  <c r="G8" i="10" s="1"/>
  <c r="C8" i="10"/>
  <c r="D7" i="10"/>
  <c r="E7" i="10"/>
  <c r="F7" i="10"/>
  <c r="C7" i="10"/>
  <c r="D6" i="10"/>
  <c r="E6" i="10"/>
  <c r="F6" i="10"/>
  <c r="C6" i="10"/>
  <c r="D5" i="10"/>
  <c r="E5" i="10"/>
  <c r="F5" i="10"/>
  <c r="G5" i="10" s="1"/>
  <c r="C5" i="10"/>
  <c r="D4" i="10"/>
  <c r="E4" i="10"/>
  <c r="F4" i="10"/>
  <c r="G4" i="10" s="1"/>
  <c r="C4" i="10"/>
  <c r="C11" i="11"/>
  <c r="D11" i="11"/>
  <c r="E11" i="11"/>
  <c r="F11" i="11"/>
  <c r="C12" i="11"/>
  <c r="D12" i="11"/>
  <c r="E12" i="11"/>
  <c r="F12" i="11"/>
  <c r="C13" i="11"/>
  <c r="D13" i="11"/>
  <c r="E13" i="11"/>
  <c r="F13" i="11"/>
  <c r="C14" i="11"/>
  <c r="D14" i="11"/>
  <c r="E14" i="11"/>
  <c r="F14" i="11"/>
  <c r="C15" i="11"/>
  <c r="D15" i="11"/>
  <c r="E15" i="11"/>
  <c r="F15" i="11"/>
  <c r="C16" i="11"/>
  <c r="D16" i="11"/>
  <c r="E16" i="11"/>
  <c r="F16" i="11"/>
  <c r="C17" i="11"/>
  <c r="D17" i="11"/>
  <c r="E17" i="11"/>
  <c r="F17" i="11"/>
  <c r="C18" i="11"/>
  <c r="D18" i="11"/>
  <c r="E18" i="11"/>
  <c r="F18" i="11"/>
  <c r="C19" i="11"/>
  <c r="D19" i="11"/>
  <c r="E19" i="11"/>
  <c r="F19" i="11"/>
  <c r="C20" i="11"/>
  <c r="D20" i="11"/>
  <c r="E20" i="11"/>
  <c r="F20" i="11"/>
  <c r="C21" i="11"/>
  <c r="D21" i="11"/>
  <c r="E21" i="11"/>
  <c r="F21" i="11"/>
  <c r="C22" i="11"/>
  <c r="D22" i="11"/>
  <c r="E22" i="11"/>
  <c r="F22" i="11"/>
  <c r="C23" i="11"/>
  <c r="D23" i="11"/>
  <c r="E23" i="11"/>
  <c r="F23" i="11"/>
  <c r="C24" i="11"/>
  <c r="D24" i="11"/>
  <c r="E24" i="11"/>
  <c r="F24" i="11"/>
  <c r="C25" i="11"/>
  <c r="D25" i="11"/>
  <c r="E25" i="11"/>
  <c r="F25" i="11"/>
  <c r="C26" i="11"/>
  <c r="D26" i="11"/>
  <c r="E26" i="11"/>
  <c r="F26" i="11"/>
  <c r="C27" i="11"/>
  <c r="D27" i="11"/>
  <c r="E27" i="11"/>
  <c r="F27" i="11"/>
  <c r="C28" i="11"/>
  <c r="D28" i="11"/>
  <c r="E28" i="11"/>
  <c r="F28" i="11"/>
  <c r="C29" i="11"/>
  <c r="D29" i="11"/>
  <c r="E29" i="11"/>
  <c r="F29" i="11"/>
  <c r="C30" i="11"/>
  <c r="D30" i="11"/>
  <c r="E30" i="11"/>
  <c r="F30" i="11"/>
  <c r="C31" i="11"/>
  <c r="D31" i="11"/>
  <c r="E31" i="11"/>
  <c r="F31" i="11"/>
  <c r="C32" i="11"/>
  <c r="D32" i="11"/>
  <c r="E32" i="11"/>
  <c r="F32" i="11"/>
  <c r="C33" i="11"/>
  <c r="D33" i="11"/>
  <c r="E33" i="11"/>
  <c r="F33" i="11"/>
  <c r="C34" i="11"/>
  <c r="D34" i="11"/>
  <c r="E34" i="11"/>
  <c r="F34" i="11"/>
  <c r="C35" i="11"/>
  <c r="D35" i="11"/>
  <c r="E35" i="11"/>
  <c r="F35" i="11"/>
  <c r="C36" i="11"/>
  <c r="D36" i="11"/>
  <c r="E36" i="11"/>
  <c r="F36" i="11"/>
  <c r="C37" i="11"/>
  <c r="D37" i="11"/>
  <c r="E37" i="11"/>
  <c r="F37" i="11"/>
  <c r="C38" i="11"/>
  <c r="D38" i="11"/>
  <c r="E38" i="11"/>
  <c r="F38" i="11"/>
  <c r="C39" i="11"/>
  <c r="D39" i="11"/>
  <c r="E39" i="11"/>
  <c r="F39" i="11"/>
  <c r="C40" i="11"/>
  <c r="D40" i="11"/>
  <c r="E40" i="11"/>
  <c r="F40" i="11"/>
  <c r="C41" i="11"/>
  <c r="D41" i="11"/>
  <c r="E41" i="11"/>
  <c r="F41" i="11"/>
  <c r="C42" i="11"/>
  <c r="D42" i="11"/>
  <c r="E42" i="11"/>
  <c r="F42" i="11"/>
  <c r="C43" i="11"/>
  <c r="D43" i="11"/>
  <c r="E43" i="11"/>
  <c r="F43" i="11"/>
  <c r="C44" i="11"/>
  <c r="D44" i="11"/>
  <c r="E44" i="11"/>
  <c r="F44" i="11"/>
  <c r="C45" i="11"/>
  <c r="D45" i="11"/>
  <c r="E45" i="11"/>
  <c r="F45" i="11"/>
  <c r="C46" i="11"/>
  <c r="D46" i="11"/>
  <c r="E46" i="11"/>
  <c r="F46" i="11"/>
  <c r="C47" i="11"/>
  <c r="D47" i="11"/>
  <c r="E47" i="11"/>
  <c r="F47" i="11"/>
  <c r="C48" i="11"/>
  <c r="D48" i="11"/>
  <c r="E48" i="11"/>
  <c r="F48" i="11"/>
  <c r="C49" i="11"/>
  <c r="D49" i="11"/>
  <c r="E49" i="11"/>
  <c r="F49" i="11"/>
  <c r="C50" i="11"/>
  <c r="D50" i="11"/>
  <c r="E50" i="11"/>
  <c r="F50" i="11"/>
  <c r="C51" i="11"/>
  <c r="D51" i="11"/>
  <c r="E51" i="11"/>
  <c r="F51" i="11"/>
  <c r="C52" i="11"/>
  <c r="D52" i="11"/>
  <c r="E52" i="11"/>
  <c r="F52" i="11"/>
  <c r="C53" i="11"/>
  <c r="D53" i="11"/>
  <c r="E53" i="11"/>
  <c r="F53" i="11"/>
  <c r="C54" i="11"/>
  <c r="D54" i="11"/>
  <c r="E54" i="11"/>
  <c r="F54" i="11"/>
  <c r="C55" i="11"/>
  <c r="D55" i="11"/>
  <c r="E55" i="11"/>
  <c r="F55" i="11"/>
  <c r="C56" i="11"/>
  <c r="D56" i="11"/>
  <c r="E56" i="11"/>
  <c r="F56" i="11"/>
  <c r="C57" i="11"/>
  <c r="D57" i="11"/>
  <c r="E57" i="11"/>
  <c r="F57" i="11"/>
  <c r="C58" i="11"/>
  <c r="D58" i="11"/>
  <c r="E58" i="11"/>
  <c r="F58" i="11"/>
  <c r="C59" i="11"/>
  <c r="D59" i="11"/>
  <c r="E59" i="11"/>
  <c r="F59" i="11"/>
  <c r="C60" i="11"/>
  <c r="D60" i="11"/>
  <c r="E60" i="11"/>
  <c r="F60" i="11"/>
  <c r="C61" i="11"/>
  <c r="D61" i="11"/>
  <c r="E61" i="11"/>
  <c r="F61" i="11"/>
  <c r="C62" i="11"/>
  <c r="D62" i="11"/>
  <c r="E62" i="11"/>
  <c r="F62" i="11"/>
  <c r="C63" i="11"/>
  <c r="D63" i="11"/>
  <c r="E63" i="11"/>
  <c r="F63" i="11"/>
  <c r="C64" i="11"/>
  <c r="D64" i="11"/>
  <c r="E64" i="11"/>
  <c r="F64" i="11"/>
  <c r="C65" i="11"/>
  <c r="D65" i="11"/>
  <c r="E65" i="11"/>
  <c r="F65" i="11"/>
  <c r="C66" i="11"/>
  <c r="D66" i="11"/>
  <c r="E66" i="11"/>
  <c r="F66" i="11"/>
  <c r="C67" i="11"/>
  <c r="D67" i="11"/>
  <c r="E67" i="11"/>
  <c r="F67" i="11"/>
  <c r="C68" i="11"/>
  <c r="D68" i="11"/>
  <c r="E68" i="11"/>
  <c r="F68" i="11"/>
  <c r="C69" i="11"/>
  <c r="D69" i="11"/>
  <c r="E69" i="11"/>
  <c r="F69" i="11"/>
  <c r="C70" i="11"/>
  <c r="D70" i="11"/>
  <c r="E70" i="11"/>
  <c r="F70" i="11"/>
  <c r="C71" i="11"/>
  <c r="D71" i="11"/>
  <c r="E71" i="11"/>
  <c r="F71" i="11"/>
  <c r="C72" i="11"/>
  <c r="D72" i="11"/>
  <c r="E72" i="11"/>
  <c r="F72" i="11"/>
  <c r="C73" i="11"/>
  <c r="D73" i="11"/>
  <c r="E73" i="11"/>
  <c r="F73" i="11"/>
  <c r="C74" i="11"/>
  <c r="D74" i="11"/>
  <c r="E74" i="11"/>
  <c r="F74" i="11"/>
  <c r="C75" i="11"/>
  <c r="D75" i="11"/>
  <c r="E75" i="11"/>
  <c r="F75" i="11"/>
  <c r="C76" i="11"/>
  <c r="D76" i="11"/>
  <c r="E76" i="11"/>
  <c r="F76" i="11"/>
  <c r="C77" i="11"/>
  <c r="D77" i="11"/>
  <c r="E77" i="11"/>
  <c r="F77" i="11"/>
  <c r="C78" i="11"/>
  <c r="D78" i="11"/>
  <c r="E78" i="11"/>
  <c r="F78" i="11"/>
  <c r="C79" i="11"/>
  <c r="D79" i="11"/>
  <c r="E79" i="11"/>
  <c r="F79" i="11"/>
  <c r="C80" i="11"/>
  <c r="D80" i="11"/>
  <c r="E80" i="11"/>
  <c r="F80" i="11"/>
  <c r="C81" i="11"/>
  <c r="D81" i="11"/>
  <c r="E81" i="11"/>
  <c r="F81" i="11"/>
  <c r="C82" i="11"/>
  <c r="D82" i="11"/>
  <c r="E82" i="11"/>
  <c r="F82" i="11"/>
  <c r="C83" i="11"/>
  <c r="D83" i="11"/>
  <c r="E83" i="11"/>
  <c r="F83" i="11"/>
  <c r="C84" i="11"/>
  <c r="D84" i="11"/>
  <c r="E84" i="11"/>
  <c r="F84" i="11"/>
  <c r="C85" i="11"/>
  <c r="D85" i="11"/>
  <c r="E85" i="11"/>
  <c r="F85" i="11"/>
  <c r="C86" i="11"/>
  <c r="D86" i="11"/>
  <c r="E86" i="11"/>
  <c r="F86" i="11"/>
  <c r="C87" i="11"/>
  <c r="D87" i="11"/>
  <c r="E87" i="11"/>
  <c r="F87" i="11"/>
  <c r="C88" i="11"/>
  <c r="D88" i="11"/>
  <c r="E88" i="11"/>
  <c r="F88" i="11"/>
  <c r="C89" i="11"/>
  <c r="D89" i="11"/>
  <c r="E89" i="11"/>
  <c r="F89" i="11"/>
  <c r="C90" i="11"/>
  <c r="D90" i="11"/>
  <c r="E90" i="11"/>
  <c r="F90" i="11"/>
  <c r="C91" i="11"/>
  <c r="D91" i="11"/>
  <c r="E91" i="11"/>
  <c r="F91" i="11"/>
  <c r="C92" i="11"/>
  <c r="D92" i="11"/>
  <c r="E92" i="11"/>
  <c r="F92" i="11"/>
  <c r="C93" i="11"/>
  <c r="D93" i="11"/>
  <c r="E93" i="11"/>
  <c r="F93" i="11"/>
  <c r="C94" i="11"/>
  <c r="D94" i="11"/>
  <c r="E94" i="11"/>
  <c r="F94" i="11"/>
  <c r="C95" i="11"/>
  <c r="D95" i="11"/>
  <c r="E95" i="11"/>
  <c r="F95" i="11"/>
  <c r="C96" i="11"/>
  <c r="D96" i="11"/>
  <c r="E96" i="11"/>
  <c r="F96" i="11"/>
  <c r="C97" i="11"/>
  <c r="D97" i="11"/>
  <c r="E97" i="11"/>
  <c r="F97" i="11"/>
  <c r="C98" i="11"/>
  <c r="D98" i="11"/>
  <c r="E98" i="11"/>
  <c r="F98" i="11"/>
  <c r="C99" i="11"/>
  <c r="D99" i="11"/>
  <c r="E99" i="11"/>
  <c r="F99" i="11"/>
  <c r="C100" i="11"/>
  <c r="D100" i="11"/>
  <c r="E100" i="11"/>
  <c r="F100" i="11"/>
  <c r="C101" i="11"/>
  <c r="D101" i="11"/>
  <c r="E101" i="11"/>
  <c r="F101" i="11"/>
  <c r="C102" i="11"/>
  <c r="D102" i="11"/>
  <c r="E102" i="11"/>
  <c r="F102" i="11"/>
  <c r="C103" i="11"/>
  <c r="D103" i="11"/>
  <c r="E103" i="11"/>
  <c r="F103" i="11"/>
  <c r="C104" i="11"/>
  <c r="D104" i="11"/>
  <c r="E104" i="11"/>
  <c r="F104" i="11"/>
  <c r="C105" i="11"/>
  <c r="D105" i="11"/>
  <c r="E105" i="11"/>
  <c r="F105" i="11"/>
  <c r="C106" i="11"/>
  <c r="D106" i="11"/>
  <c r="E106" i="11"/>
  <c r="F106" i="11"/>
  <c r="C107" i="11"/>
  <c r="D107" i="11"/>
  <c r="E107" i="11"/>
  <c r="F107" i="11"/>
  <c r="C108" i="11"/>
  <c r="D108" i="11"/>
  <c r="E108" i="11"/>
  <c r="F108" i="11"/>
  <c r="C109" i="11"/>
  <c r="D109" i="11"/>
  <c r="E109" i="11"/>
  <c r="F109" i="11"/>
  <c r="C110" i="11"/>
  <c r="D110" i="11"/>
  <c r="E110" i="11"/>
  <c r="F110" i="11"/>
  <c r="C111" i="11"/>
  <c r="D111" i="11"/>
  <c r="E111" i="11"/>
  <c r="F111" i="11"/>
  <c r="C112" i="11"/>
  <c r="D112" i="11"/>
  <c r="E112" i="11"/>
  <c r="F112" i="11"/>
  <c r="C113" i="11"/>
  <c r="D113" i="11"/>
  <c r="E113" i="11"/>
  <c r="F113" i="11"/>
  <c r="C114" i="11"/>
  <c r="D114" i="11"/>
  <c r="E114" i="11"/>
  <c r="F114" i="11"/>
  <c r="C115" i="11"/>
  <c r="D115" i="11"/>
  <c r="E115" i="11"/>
  <c r="F115" i="11"/>
  <c r="C116" i="11"/>
  <c r="D116" i="11"/>
  <c r="E116" i="11"/>
  <c r="F116" i="11"/>
  <c r="C117" i="11"/>
  <c r="D117" i="11"/>
  <c r="E117" i="11"/>
  <c r="F117" i="11"/>
  <c r="C118" i="11"/>
  <c r="D118" i="11"/>
  <c r="E118" i="11"/>
  <c r="F118" i="11"/>
  <c r="C119" i="11"/>
  <c r="D119" i="11"/>
  <c r="E119" i="11"/>
  <c r="F119" i="11"/>
  <c r="C120" i="11"/>
  <c r="D120" i="11"/>
  <c r="E120" i="11"/>
  <c r="F120" i="11"/>
  <c r="C121" i="11"/>
  <c r="D121" i="11"/>
  <c r="E121" i="11"/>
  <c r="F121" i="11"/>
  <c r="C122" i="11"/>
  <c r="D122" i="11"/>
  <c r="E122" i="11"/>
  <c r="F122" i="11"/>
  <c r="C123" i="11"/>
  <c r="D123" i="11"/>
  <c r="E123" i="11"/>
  <c r="F123" i="11"/>
  <c r="C124" i="11"/>
  <c r="D124" i="11"/>
  <c r="E124" i="11"/>
  <c r="F124" i="11"/>
  <c r="C125" i="11"/>
  <c r="D125" i="11"/>
  <c r="E125" i="11"/>
  <c r="F125" i="11"/>
  <c r="C126" i="11"/>
  <c r="D126" i="11"/>
  <c r="E126" i="11"/>
  <c r="F126" i="11"/>
  <c r="C127" i="11"/>
  <c r="D127" i="11"/>
  <c r="E127" i="11"/>
  <c r="F127" i="11"/>
  <c r="C128" i="11"/>
  <c r="D128" i="11"/>
  <c r="E128" i="11"/>
  <c r="F128" i="11"/>
  <c r="C129" i="11"/>
  <c r="D129" i="11"/>
  <c r="E129" i="11"/>
  <c r="F129" i="11"/>
  <c r="C130" i="11"/>
  <c r="D130" i="11"/>
  <c r="E130" i="11"/>
  <c r="F130" i="11"/>
  <c r="C131" i="11"/>
  <c r="D131" i="11"/>
  <c r="E131" i="11"/>
  <c r="F131" i="11"/>
  <c r="C132" i="11"/>
  <c r="D132" i="11"/>
  <c r="E132" i="11"/>
  <c r="F132" i="11"/>
  <c r="C133" i="11"/>
  <c r="D133" i="11"/>
  <c r="E133" i="11"/>
  <c r="F133" i="11"/>
  <c r="C134" i="11"/>
  <c r="D134" i="11"/>
  <c r="E134" i="11"/>
  <c r="F134" i="11"/>
  <c r="C135" i="11"/>
  <c r="D135" i="11"/>
  <c r="E135" i="11"/>
  <c r="F135" i="11"/>
  <c r="C136" i="11"/>
  <c r="D136" i="11"/>
  <c r="E136" i="11"/>
  <c r="F136" i="11"/>
  <c r="C137" i="11"/>
  <c r="D137" i="11"/>
  <c r="E137" i="11"/>
  <c r="F137" i="11"/>
  <c r="C138" i="11"/>
  <c r="D138" i="11"/>
  <c r="E138" i="11"/>
  <c r="F138" i="11"/>
  <c r="C139" i="11"/>
  <c r="D139" i="11"/>
  <c r="E139" i="11"/>
  <c r="F139" i="11"/>
  <c r="C140" i="11"/>
  <c r="D140" i="11"/>
  <c r="E140" i="11"/>
  <c r="F140" i="11"/>
  <c r="C141" i="11"/>
  <c r="D141" i="11"/>
  <c r="E141" i="11"/>
  <c r="F141" i="11"/>
  <c r="C142" i="11"/>
  <c r="D142" i="11"/>
  <c r="E142" i="11"/>
  <c r="F142" i="11"/>
  <c r="C143" i="11"/>
  <c r="D143" i="11"/>
  <c r="E143" i="11"/>
  <c r="F143" i="11"/>
  <c r="C144" i="11"/>
  <c r="D144" i="11"/>
  <c r="E144" i="11"/>
  <c r="F144" i="11"/>
  <c r="C145" i="11"/>
  <c r="D145" i="11"/>
  <c r="E145" i="11"/>
  <c r="F145" i="11"/>
  <c r="C146" i="11"/>
  <c r="D146" i="11"/>
  <c r="E146" i="11"/>
  <c r="F146" i="11"/>
  <c r="C147" i="11"/>
  <c r="D147" i="11"/>
  <c r="E147" i="11"/>
  <c r="F147" i="11"/>
  <c r="C148" i="11"/>
  <c r="D148" i="11"/>
  <c r="E148" i="11"/>
  <c r="F148" i="11"/>
  <c r="C149" i="11"/>
  <c r="D149" i="11"/>
  <c r="E149" i="11"/>
  <c r="F149" i="11"/>
  <c r="C150" i="11"/>
  <c r="D150" i="11"/>
  <c r="E150" i="11"/>
  <c r="F150" i="11"/>
  <c r="C151" i="11"/>
  <c r="D151" i="11"/>
  <c r="E151" i="11"/>
  <c r="F151" i="11"/>
  <c r="C152" i="11"/>
  <c r="D152" i="11"/>
  <c r="E152" i="11"/>
  <c r="F152" i="11"/>
  <c r="C153" i="11"/>
  <c r="D153" i="11"/>
  <c r="E153" i="11"/>
  <c r="F153" i="11"/>
  <c r="C154" i="11"/>
  <c r="D154" i="11"/>
  <c r="E154" i="11"/>
  <c r="F154" i="11"/>
  <c r="C155" i="11"/>
  <c r="D155" i="11"/>
  <c r="E155" i="11"/>
  <c r="F155" i="11"/>
  <c r="C156" i="11"/>
  <c r="D156" i="11"/>
  <c r="E156" i="11"/>
  <c r="F156" i="11"/>
  <c r="C157" i="11"/>
  <c r="D157" i="11"/>
  <c r="E157" i="11"/>
  <c r="F157" i="11"/>
  <c r="C158" i="11"/>
  <c r="D158" i="11"/>
  <c r="E158" i="11"/>
  <c r="F158" i="11"/>
  <c r="C159" i="11"/>
  <c r="D159" i="11"/>
  <c r="E159" i="11"/>
  <c r="F159" i="11"/>
  <c r="C160" i="11"/>
  <c r="D160" i="11"/>
  <c r="E160" i="11"/>
  <c r="F160" i="11"/>
  <c r="C161" i="11"/>
  <c r="D161" i="11"/>
  <c r="E161" i="11"/>
  <c r="F161" i="11"/>
  <c r="C162" i="11"/>
  <c r="D162" i="11"/>
  <c r="E162" i="11"/>
  <c r="F162" i="11"/>
  <c r="C163" i="11"/>
  <c r="D163" i="11"/>
  <c r="E163" i="11"/>
  <c r="F163" i="11"/>
  <c r="C164" i="11"/>
  <c r="D164" i="11"/>
  <c r="E164" i="11"/>
  <c r="F164" i="11"/>
  <c r="C165" i="11"/>
  <c r="D165" i="11"/>
  <c r="E165" i="11"/>
  <c r="F165" i="11"/>
  <c r="C166" i="11"/>
  <c r="D166" i="11"/>
  <c r="E166" i="11"/>
  <c r="F166" i="11"/>
  <c r="C167" i="11"/>
  <c r="D167" i="11"/>
  <c r="E167" i="11"/>
  <c r="F167" i="11"/>
  <c r="C168" i="11"/>
  <c r="D168" i="11"/>
  <c r="E168" i="11"/>
  <c r="F168" i="11"/>
  <c r="C169" i="11"/>
  <c r="D169" i="11"/>
  <c r="E169" i="11"/>
  <c r="F169" i="11"/>
  <c r="C170" i="11"/>
  <c r="D170" i="11"/>
  <c r="E170" i="11"/>
  <c r="F170" i="11"/>
  <c r="C171" i="11"/>
  <c r="D171" i="11"/>
  <c r="E171" i="11"/>
  <c r="F171" i="11"/>
  <c r="C172" i="11"/>
  <c r="D172" i="11"/>
  <c r="E172" i="11"/>
  <c r="F172" i="11"/>
  <c r="C173" i="11"/>
  <c r="D173" i="11"/>
  <c r="E173" i="11"/>
  <c r="F173" i="11"/>
  <c r="C174" i="11"/>
  <c r="D174" i="11"/>
  <c r="E174" i="11"/>
  <c r="F174" i="11"/>
  <c r="C175" i="11"/>
  <c r="D175" i="11"/>
  <c r="E175" i="11"/>
  <c r="F175" i="11"/>
  <c r="C176" i="11"/>
  <c r="D176" i="11"/>
  <c r="E176" i="11"/>
  <c r="F176" i="11"/>
  <c r="C177" i="11"/>
  <c r="D177" i="11"/>
  <c r="E177" i="11"/>
  <c r="F177" i="11"/>
  <c r="C178" i="11"/>
  <c r="D178" i="11"/>
  <c r="E178" i="11"/>
  <c r="F178" i="11"/>
  <c r="C179" i="11"/>
  <c r="D179" i="11"/>
  <c r="E179" i="11"/>
  <c r="F179" i="11"/>
  <c r="C180" i="11"/>
  <c r="D180" i="11"/>
  <c r="E180" i="11"/>
  <c r="F180" i="11"/>
  <c r="C181" i="11"/>
  <c r="D181" i="11"/>
  <c r="E181" i="11"/>
  <c r="F181" i="11"/>
  <c r="C182" i="11"/>
  <c r="D182" i="11"/>
  <c r="E182" i="11"/>
  <c r="F182" i="11"/>
  <c r="C183" i="11"/>
  <c r="D183" i="11"/>
  <c r="E183" i="11"/>
  <c r="F183" i="11"/>
  <c r="C184" i="11"/>
  <c r="D184" i="11"/>
  <c r="E184" i="11"/>
  <c r="F184" i="11"/>
  <c r="C185" i="11"/>
  <c r="D185" i="11"/>
  <c r="E185" i="11"/>
  <c r="F185" i="11"/>
  <c r="C186" i="11"/>
  <c r="D186" i="11"/>
  <c r="E186" i="11"/>
  <c r="F186" i="11"/>
  <c r="C187" i="11"/>
  <c r="D187" i="11"/>
  <c r="E187" i="11"/>
  <c r="F187" i="11"/>
  <c r="C188" i="11"/>
  <c r="D188" i="11"/>
  <c r="E188" i="11"/>
  <c r="F188" i="11"/>
  <c r="C189" i="11"/>
  <c r="D189" i="11"/>
  <c r="E189" i="11"/>
  <c r="F189" i="11"/>
  <c r="C190" i="11"/>
  <c r="D190" i="11"/>
  <c r="E190" i="11"/>
  <c r="F190" i="11"/>
  <c r="C191" i="11"/>
  <c r="D191" i="11"/>
  <c r="E191" i="11"/>
  <c r="F191" i="11"/>
  <c r="C192" i="11"/>
  <c r="D192" i="11"/>
  <c r="E192" i="11"/>
  <c r="F192" i="11"/>
  <c r="C193" i="11"/>
  <c r="D193" i="11"/>
  <c r="E193" i="11"/>
  <c r="F193" i="11"/>
  <c r="C194" i="11"/>
  <c r="D194" i="11"/>
  <c r="E194" i="11"/>
  <c r="F194" i="11"/>
  <c r="C195" i="11"/>
  <c r="D195" i="11"/>
  <c r="E195" i="11"/>
  <c r="F195" i="11"/>
  <c r="C196" i="11"/>
  <c r="D196" i="11"/>
  <c r="E196" i="11"/>
  <c r="F196" i="11"/>
  <c r="C197" i="11"/>
  <c r="D197" i="11"/>
  <c r="E197" i="11"/>
  <c r="F197" i="11"/>
  <c r="C198" i="11"/>
  <c r="D198" i="11"/>
  <c r="E198" i="11"/>
  <c r="F198" i="11"/>
  <c r="C199" i="11"/>
  <c r="D199" i="11"/>
  <c r="E199" i="11"/>
  <c r="F199" i="11"/>
  <c r="C200" i="11"/>
  <c r="D200" i="11"/>
  <c r="E200" i="11"/>
  <c r="F200" i="11"/>
  <c r="C201" i="11"/>
  <c r="D201" i="11"/>
  <c r="E201" i="11"/>
  <c r="F201" i="11"/>
  <c r="C202" i="11"/>
  <c r="D202" i="11"/>
  <c r="E202" i="11"/>
  <c r="F202" i="11"/>
  <c r="C203" i="11"/>
  <c r="D203" i="11"/>
  <c r="E203" i="11"/>
  <c r="F203" i="11"/>
  <c r="C204" i="11"/>
  <c r="D204" i="11"/>
  <c r="E204" i="11"/>
  <c r="F204" i="11"/>
  <c r="C205" i="11"/>
  <c r="D205" i="11"/>
  <c r="E205" i="11"/>
  <c r="F205" i="11"/>
  <c r="C206" i="11"/>
  <c r="D206" i="11"/>
  <c r="E206" i="11"/>
  <c r="F206" i="11"/>
  <c r="C207" i="11"/>
  <c r="D207" i="11"/>
  <c r="E207" i="11"/>
  <c r="F207" i="11"/>
  <c r="C208" i="11"/>
  <c r="D208" i="11"/>
  <c r="E208" i="11"/>
  <c r="F208" i="11"/>
  <c r="C209" i="11"/>
  <c r="D209" i="11"/>
  <c r="E209" i="11"/>
  <c r="F209" i="11"/>
  <c r="C210" i="11"/>
  <c r="D210" i="11"/>
  <c r="E210" i="11"/>
  <c r="F210" i="11"/>
  <c r="C211" i="11"/>
  <c r="D211" i="11"/>
  <c r="E211" i="11"/>
  <c r="F211" i="11"/>
  <c r="C212" i="11"/>
  <c r="D212" i="11"/>
  <c r="E212" i="11"/>
  <c r="F212" i="11"/>
  <c r="C213" i="11"/>
  <c r="D213" i="11"/>
  <c r="E213" i="11"/>
  <c r="F213" i="11"/>
  <c r="C214" i="11"/>
  <c r="D214" i="11"/>
  <c r="E214" i="11"/>
  <c r="F214" i="11"/>
  <c r="C215" i="11"/>
  <c r="D215" i="11"/>
  <c r="E215" i="11"/>
  <c r="F215" i="11"/>
  <c r="C216" i="11"/>
  <c r="D216" i="11"/>
  <c r="E216" i="11"/>
  <c r="F216" i="11"/>
  <c r="C217" i="11"/>
  <c r="D217" i="11"/>
  <c r="E217" i="11"/>
  <c r="F217" i="11"/>
  <c r="C218" i="11"/>
  <c r="D218" i="11"/>
  <c r="E218" i="11"/>
  <c r="F218" i="11"/>
  <c r="C219" i="11"/>
  <c r="D219" i="11"/>
  <c r="E219" i="11"/>
  <c r="F219" i="11"/>
  <c r="C220" i="11"/>
  <c r="D220" i="11"/>
  <c r="E220" i="11"/>
  <c r="F220" i="11"/>
  <c r="C221" i="11"/>
  <c r="D221" i="11"/>
  <c r="E221" i="11"/>
  <c r="F221" i="11"/>
  <c r="C222" i="11"/>
  <c r="D222" i="11"/>
  <c r="E222" i="11"/>
  <c r="F222" i="11"/>
  <c r="C223" i="11"/>
  <c r="D223" i="11"/>
  <c r="E223" i="11"/>
  <c r="F223" i="11"/>
  <c r="C224" i="11"/>
  <c r="D224" i="11"/>
  <c r="E224" i="11"/>
  <c r="F224" i="11"/>
  <c r="C225" i="11"/>
  <c r="D225" i="11"/>
  <c r="E225" i="11"/>
  <c r="F225" i="11"/>
  <c r="C226" i="11"/>
  <c r="D226" i="11"/>
  <c r="E226" i="11"/>
  <c r="F226" i="11"/>
  <c r="C227" i="11"/>
  <c r="D227" i="11"/>
  <c r="E227" i="11"/>
  <c r="F227" i="11"/>
  <c r="C228" i="11"/>
  <c r="D228" i="11"/>
  <c r="E228" i="11"/>
  <c r="F228" i="11"/>
  <c r="C229" i="11"/>
  <c r="D229" i="11"/>
  <c r="E229" i="11"/>
  <c r="F229" i="11"/>
  <c r="C230" i="11"/>
  <c r="D230" i="11"/>
  <c r="E230" i="11"/>
  <c r="F230" i="11"/>
  <c r="C231" i="11"/>
  <c r="D231" i="11"/>
  <c r="E231" i="11"/>
  <c r="F231" i="11"/>
  <c r="C232" i="11"/>
  <c r="D232" i="11"/>
  <c r="E232" i="11"/>
  <c r="F232" i="11"/>
  <c r="C233" i="11"/>
  <c r="D233" i="11"/>
  <c r="E233" i="11"/>
  <c r="F233" i="11"/>
  <c r="C234" i="11"/>
  <c r="D234" i="11"/>
  <c r="E234" i="11"/>
  <c r="F234" i="11"/>
  <c r="C235" i="11"/>
  <c r="D235" i="11"/>
  <c r="E235" i="11"/>
  <c r="F235" i="11"/>
  <c r="C236" i="11"/>
  <c r="D236" i="11"/>
  <c r="E236" i="11"/>
  <c r="F236" i="11"/>
  <c r="C237" i="11"/>
  <c r="D237" i="11"/>
  <c r="E237" i="11"/>
  <c r="F237" i="11"/>
  <c r="C238" i="11"/>
  <c r="D238" i="11"/>
  <c r="E238" i="11"/>
  <c r="F238" i="11"/>
  <c r="C239" i="11"/>
  <c r="D239" i="11"/>
  <c r="E239" i="11"/>
  <c r="F239" i="11"/>
  <c r="C240" i="11"/>
  <c r="D240" i="11"/>
  <c r="E240" i="11"/>
  <c r="F240" i="11"/>
  <c r="C241" i="11"/>
  <c r="D241" i="11"/>
  <c r="E241" i="11"/>
  <c r="F241" i="11"/>
  <c r="C242" i="11"/>
  <c r="D242" i="11"/>
  <c r="E242" i="11"/>
  <c r="F242" i="11"/>
  <c r="C243" i="11"/>
  <c r="D243" i="11"/>
  <c r="E243" i="11"/>
  <c r="F243" i="11"/>
  <c r="C244" i="11"/>
  <c r="D244" i="11"/>
  <c r="E244" i="11"/>
  <c r="F244" i="11"/>
  <c r="C245" i="11"/>
  <c r="D245" i="11"/>
  <c r="E245" i="11"/>
  <c r="F245" i="11"/>
  <c r="C246" i="11"/>
  <c r="D246" i="11"/>
  <c r="E246" i="11"/>
  <c r="F246" i="11"/>
  <c r="C247" i="11"/>
  <c r="D247" i="11"/>
  <c r="E247" i="11"/>
  <c r="F247" i="11"/>
  <c r="C248" i="11"/>
  <c r="D248" i="11"/>
  <c r="E248" i="11"/>
  <c r="F248" i="11"/>
  <c r="C249" i="11"/>
  <c r="D249" i="11"/>
  <c r="E249" i="11"/>
  <c r="F249" i="11"/>
  <c r="C250" i="11"/>
  <c r="D250" i="11"/>
  <c r="E250" i="11"/>
  <c r="F250" i="11"/>
  <c r="C251" i="11"/>
  <c r="D251" i="11"/>
  <c r="E251" i="11"/>
  <c r="F251" i="11"/>
  <c r="C252" i="11"/>
  <c r="D252" i="11"/>
  <c r="E252" i="11"/>
  <c r="F252" i="11"/>
  <c r="C253" i="11"/>
  <c r="D253" i="11"/>
  <c r="E253" i="11"/>
  <c r="F253" i="11"/>
  <c r="C254" i="11"/>
  <c r="D254" i="11"/>
  <c r="E254" i="11"/>
  <c r="F254" i="11"/>
  <c r="C255" i="11"/>
  <c r="D255" i="11"/>
  <c r="E255" i="11"/>
  <c r="F255" i="11"/>
  <c r="C256" i="11"/>
  <c r="D256" i="11"/>
  <c r="E256" i="11"/>
  <c r="F256" i="11"/>
  <c r="C257" i="11"/>
  <c r="D257" i="11"/>
  <c r="E257" i="11"/>
  <c r="F257" i="11"/>
  <c r="C258" i="11"/>
  <c r="D258" i="11"/>
  <c r="E258" i="11"/>
  <c r="F258" i="11"/>
  <c r="C259" i="11"/>
  <c r="D259" i="11"/>
  <c r="E259" i="11"/>
  <c r="F259" i="11"/>
  <c r="C260" i="11"/>
  <c r="D260" i="11"/>
  <c r="E260" i="11"/>
  <c r="F260" i="11"/>
  <c r="C261" i="11"/>
  <c r="D261" i="11"/>
  <c r="E261" i="11"/>
  <c r="F261" i="11"/>
  <c r="C262" i="11"/>
  <c r="D262" i="11"/>
  <c r="E262" i="11"/>
  <c r="F262" i="11"/>
  <c r="C263" i="11"/>
  <c r="D263" i="11"/>
  <c r="E263" i="11"/>
  <c r="F263" i="11"/>
  <c r="C264" i="11"/>
  <c r="D264" i="11"/>
  <c r="E264" i="11"/>
  <c r="F264" i="11"/>
  <c r="C265" i="11"/>
  <c r="D265" i="11"/>
  <c r="E265" i="11"/>
  <c r="F265" i="11"/>
  <c r="C266" i="11"/>
  <c r="D266" i="11"/>
  <c r="E266" i="11"/>
  <c r="F266" i="11"/>
  <c r="C267" i="11"/>
  <c r="D267" i="11"/>
  <c r="E267" i="11"/>
  <c r="F267" i="11"/>
  <c r="C268" i="11"/>
  <c r="D268" i="11"/>
  <c r="E268" i="11"/>
  <c r="F268" i="11"/>
  <c r="C269" i="11"/>
  <c r="D269" i="11"/>
  <c r="E269" i="11"/>
  <c r="F269" i="11"/>
  <c r="C270" i="11"/>
  <c r="D270" i="11"/>
  <c r="E270" i="11"/>
  <c r="F270" i="11"/>
  <c r="C271" i="11"/>
  <c r="D271" i="11"/>
  <c r="E271" i="11"/>
  <c r="F271" i="11"/>
  <c r="C272" i="11"/>
  <c r="D272" i="11"/>
  <c r="E272" i="11"/>
  <c r="F272" i="11"/>
  <c r="C273" i="11"/>
  <c r="D273" i="11"/>
  <c r="E273" i="11"/>
  <c r="F273" i="11"/>
  <c r="C274" i="11"/>
  <c r="D274" i="11"/>
  <c r="E274" i="11"/>
  <c r="F274" i="11"/>
  <c r="C275" i="11"/>
  <c r="D275" i="11"/>
  <c r="E275" i="11"/>
  <c r="F275" i="11"/>
  <c r="C276" i="11"/>
  <c r="D276" i="11"/>
  <c r="E276" i="11"/>
  <c r="F276" i="11"/>
  <c r="C277" i="11"/>
  <c r="D277" i="11"/>
  <c r="E277" i="11"/>
  <c r="F277" i="11"/>
  <c r="C278" i="11"/>
  <c r="D278" i="11"/>
  <c r="E278" i="11"/>
  <c r="F278" i="11"/>
  <c r="C279" i="11"/>
  <c r="D279" i="11"/>
  <c r="E279" i="11"/>
  <c r="F279" i="11"/>
  <c r="C280" i="11"/>
  <c r="D280" i="11"/>
  <c r="E280" i="11"/>
  <c r="F280" i="11"/>
  <c r="C281" i="11"/>
  <c r="D281" i="11"/>
  <c r="E281" i="11"/>
  <c r="F281" i="11"/>
  <c r="C282" i="11"/>
  <c r="D282" i="11"/>
  <c r="E282" i="11"/>
  <c r="F282" i="11"/>
  <c r="C283" i="11"/>
  <c r="D283" i="11"/>
  <c r="E283" i="11"/>
  <c r="F283" i="11"/>
  <c r="C284" i="11"/>
  <c r="D284" i="11"/>
  <c r="E284" i="11"/>
  <c r="F284" i="11"/>
  <c r="C285" i="11"/>
  <c r="D285" i="11"/>
  <c r="E285" i="11"/>
  <c r="F285" i="11"/>
  <c r="C286" i="11"/>
  <c r="D286" i="11"/>
  <c r="E286" i="11"/>
  <c r="F286" i="11"/>
  <c r="C287" i="11"/>
  <c r="D287" i="11"/>
  <c r="E287" i="11"/>
  <c r="F287" i="11"/>
  <c r="C288" i="11"/>
  <c r="D288" i="11"/>
  <c r="E288" i="11"/>
  <c r="F288" i="11"/>
  <c r="C289" i="11"/>
  <c r="D289" i="11"/>
  <c r="E289" i="11"/>
  <c r="F289" i="11"/>
  <c r="C290" i="11"/>
  <c r="D290" i="11"/>
  <c r="E290" i="11"/>
  <c r="F290" i="11"/>
  <c r="C291" i="11"/>
  <c r="D291" i="11"/>
  <c r="E291" i="11"/>
  <c r="F291" i="11"/>
  <c r="C292" i="11"/>
  <c r="D292" i="11"/>
  <c r="E292" i="11"/>
  <c r="F292" i="11"/>
  <c r="C293" i="11"/>
  <c r="D293" i="11"/>
  <c r="E293" i="11"/>
  <c r="F293" i="11"/>
  <c r="C294" i="11"/>
  <c r="D294" i="11"/>
  <c r="E294" i="11"/>
  <c r="F294" i="11"/>
  <c r="C295" i="11"/>
  <c r="D295" i="11"/>
  <c r="E295" i="11"/>
  <c r="F295" i="11"/>
  <c r="C296" i="11"/>
  <c r="D296" i="11"/>
  <c r="E296" i="11"/>
  <c r="F296" i="11"/>
  <c r="C297" i="11"/>
  <c r="D297" i="11"/>
  <c r="E297" i="11"/>
  <c r="F297" i="11"/>
  <c r="C298" i="11"/>
  <c r="D298" i="11"/>
  <c r="E298" i="11"/>
  <c r="F298" i="11"/>
  <c r="C299" i="11"/>
  <c r="D299" i="11"/>
  <c r="E299" i="11"/>
  <c r="F299" i="11"/>
  <c r="C300" i="11"/>
  <c r="D300" i="11"/>
  <c r="E300" i="11"/>
  <c r="F300" i="11"/>
  <c r="C301" i="11"/>
  <c r="D301" i="11"/>
  <c r="E301" i="11"/>
  <c r="F301" i="11"/>
  <c r="C302" i="11"/>
  <c r="D302" i="11"/>
  <c r="E302" i="11"/>
  <c r="F302" i="11"/>
  <c r="C303" i="11"/>
  <c r="D303" i="11"/>
  <c r="E303" i="11"/>
  <c r="F303" i="11"/>
  <c r="C304" i="11"/>
  <c r="D304" i="11"/>
  <c r="E304" i="11"/>
  <c r="F304" i="11"/>
  <c r="C305" i="11"/>
  <c r="D305" i="11"/>
  <c r="E305" i="11"/>
  <c r="F305" i="11"/>
  <c r="C306" i="11"/>
  <c r="D306" i="11"/>
  <c r="E306" i="11"/>
  <c r="F306" i="11"/>
  <c r="C307" i="11"/>
  <c r="D307" i="11"/>
  <c r="E307" i="11"/>
  <c r="F307" i="11"/>
  <c r="C308" i="11"/>
  <c r="D308" i="11"/>
  <c r="E308" i="11"/>
  <c r="F308" i="11"/>
  <c r="C309" i="11"/>
  <c r="D309" i="11"/>
  <c r="E309" i="11"/>
  <c r="F309" i="11"/>
  <c r="C310" i="11"/>
  <c r="D310" i="11"/>
  <c r="E310" i="11"/>
  <c r="F310" i="11"/>
  <c r="C311" i="11"/>
  <c r="D311" i="11"/>
  <c r="E311" i="11"/>
  <c r="F311" i="11"/>
  <c r="C312" i="11"/>
  <c r="D312" i="11"/>
  <c r="E312" i="11"/>
  <c r="F312" i="11"/>
  <c r="C313" i="11"/>
  <c r="D313" i="11"/>
  <c r="E313" i="11"/>
  <c r="F313" i="11"/>
  <c r="C314" i="11"/>
  <c r="D314" i="11"/>
  <c r="E314" i="11"/>
  <c r="F314" i="11"/>
  <c r="C315" i="11"/>
  <c r="D315" i="11"/>
  <c r="E315" i="11"/>
  <c r="F315" i="11"/>
  <c r="C316" i="11"/>
  <c r="D316" i="11"/>
  <c r="E316" i="11"/>
  <c r="F316" i="11"/>
  <c r="C317" i="11"/>
  <c r="D317" i="11"/>
  <c r="E317" i="11"/>
  <c r="F317" i="11"/>
  <c r="C318" i="11"/>
  <c r="D318" i="11"/>
  <c r="E318" i="11"/>
  <c r="F318" i="11"/>
  <c r="C319" i="11"/>
  <c r="D319" i="11"/>
  <c r="E319" i="11"/>
  <c r="F319" i="11"/>
  <c r="C320" i="11"/>
  <c r="D320" i="11"/>
  <c r="E320" i="11"/>
  <c r="F320" i="11"/>
  <c r="C321" i="11"/>
  <c r="D321" i="11"/>
  <c r="E321" i="11"/>
  <c r="F321" i="11"/>
  <c r="C322" i="11"/>
  <c r="D322" i="11"/>
  <c r="E322" i="11"/>
  <c r="F322" i="11"/>
  <c r="C323" i="11"/>
  <c r="D323" i="11"/>
  <c r="E323" i="11"/>
  <c r="F323" i="11"/>
  <c r="C324" i="11"/>
  <c r="D324" i="11"/>
  <c r="E324" i="11"/>
  <c r="F324" i="11"/>
  <c r="C325" i="11"/>
  <c r="D325" i="11"/>
  <c r="E325" i="11"/>
  <c r="F325" i="11"/>
  <c r="C326" i="11"/>
  <c r="D326" i="11"/>
  <c r="E326" i="11"/>
  <c r="F326" i="11"/>
  <c r="C327" i="11"/>
  <c r="D327" i="11"/>
  <c r="E327" i="11"/>
  <c r="F327" i="11"/>
  <c r="C328" i="11"/>
  <c r="D328" i="11"/>
  <c r="E328" i="11"/>
  <c r="F328" i="11"/>
  <c r="C329" i="11"/>
  <c r="D329" i="11"/>
  <c r="E329" i="11"/>
  <c r="F329" i="11"/>
  <c r="C330" i="11"/>
  <c r="D330" i="11"/>
  <c r="E330" i="11"/>
  <c r="F330" i="11"/>
  <c r="C331" i="11"/>
  <c r="D331" i="11"/>
  <c r="E331" i="11"/>
  <c r="F331" i="11"/>
  <c r="C332" i="11"/>
  <c r="D332" i="11"/>
  <c r="E332" i="11"/>
  <c r="F332" i="11"/>
  <c r="C333" i="11"/>
  <c r="D333" i="11"/>
  <c r="E333" i="11"/>
  <c r="F333" i="11"/>
  <c r="C334" i="11"/>
  <c r="D334" i="11"/>
  <c r="E334" i="11"/>
  <c r="F334" i="11"/>
  <c r="C335" i="11"/>
  <c r="D335" i="11"/>
  <c r="E335" i="11"/>
  <c r="F335" i="11"/>
  <c r="C336" i="11"/>
  <c r="D336" i="11"/>
  <c r="E336" i="11"/>
  <c r="F336" i="11"/>
  <c r="C337" i="11"/>
  <c r="D337" i="11"/>
  <c r="E337" i="11"/>
  <c r="F337" i="11"/>
  <c r="C338" i="11"/>
  <c r="D338" i="11"/>
  <c r="E338" i="11"/>
  <c r="F338" i="11"/>
  <c r="C339" i="11"/>
  <c r="D339" i="11"/>
  <c r="E339" i="11"/>
  <c r="F339" i="11"/>
  <c r="C340" i="11"/>
  <c r="D340" i="11"/>
  <c r="E340" i="11"/>
  <c r="F340" i="11"/>
  <c r="C341" i="11"/>
  <c r="D341" i="11"/>
  <c r="E341" i="11"/>
  <c r="F341" i="11"/>
  <c r="C342" i="11"/>
  <c r="D342" i="11"/>
  <c r="E342" i="11"/>
  <c r="F342" i="11"/>
  <c r="C343" i="11"/>
  <c r="D343" i="11"/>
  <c r="E343" i="11"/>
  <c r="F343" i="11"/>
  <c r="C344" i="11"/>
  <c r="D344" i="11"/>
  <c r="E344" i="11"/>
  <c r="F344" i="11"/>
  <c r="C345" i="11"/>
  <c r="D345" i="11"/>
  <c r="E345" i="11"/>
  <c r="F345" i="11"/>
  <c r="C346" i="11"/>
  <c r="D346" i="11"/>
  <c r="E346" i="11"/>
  <c r="F346" i="11"/>
  <c r="C347" i="11"/>
  <c r="D347" i="11"/>
  <c r="E347" i="11"/>
  <c r="F347" i="11"/>
  <c r="C348" i="11"/>
  <c r="D348" i="11"/>
  <c r="E348" i="11"/>
  <c r="F348" i="11"/>
  <c r="C349" i="11"/>
  <c r="D349" i="11"/>
  <c r="E349" i="11"/>
  <c r="F349" i="11"/>
  <c r="C350" i="11"/>
  <c r="D350" i="11"/>
  <c r="E350" i="11"/>
  <c r="F350" i="11"/>
  <c r="C351" i="11"/>
  <c r="D351" i="11"/>
  <c r="E351" i="11"/>
  <c r="F351" i="11"/>
  <c r="C352" i="11"/>
  <c r="D352" i="11"/>
  <c r="E352" i="11"/>
  <c r="F352" i="11"/>
  <c r="C353" i="11"/>
  <c r="D353" i="11"/>
  <c r="E353" i="11"/>
  <c r="F353" i="11"/>
  <c r="C354" i="11"/>
  <c r="D354" i="11"/>
  <c r="E354" i="11"/>
  <c r="F354" i="11"/>
  <c r="C355" i="11"/>
  <c r="D355" i="11"/>
  <c r="E355" i="11"/>
  <c r="F355" i="11"/>
  <c r="C356" i="11"/>
  <c r="D356" i="11"/>
  <c r="E356" i="11"/>
  <c r="F356" i="11"/>
  <c r="C357" i="11"/>
  <c r="D357" i="11"/>
  <c r="E357" i="11"/>
  <c r="F357" i="11"/>
  <c r="C358" i="11"/>
  <c r="D358" i="11"/>
  <c r="E358" i="11"/>
  <c r="F358" i="11"/>
  <c r="C359" i="11"/>
  <c r="D359" i="11"/>
  <c r="E359" i="11"/>
  <c r="F359" i="11"/>
  <c r="C360" i="11"/>
  <c r="D360" i="11"/>
  <c r="E360" i="11"/>
  <c r="F360" i="11"/>
  <c r="C361" i="11"/>
  <c r="D361" i="11"/>
  <c r="E361" i="11"/>
  <c r="F361" i="11"/>
  <c r="C362" i="11"/>
  <c r="D362" i="11"/>
  <c r="E362" i="11"/>
  <c r="F362" i="11"/>
  <c r="C363" i="11"/>
  <c r="D363" i="11"/>
  <c r="E363" i="11"/>
  <c r="F363" i="11"/>
  <c r="C364" i="11"/>
  <c r="D364" i="11"/>
  <c r="E364" i="11"/>
  <c r="F364" i="11"/>
  <c r="C365" i="11"/>
  <c r="D365" i="11"/>
  <c r="E365" i="11"/>
  <c r="F365" i="11"/>
  <c r="C366" i="11"/>
  <c r="D366" i="11"/>
  <c r="E366" i="11"/>
  <c r="F366" i="11"/>
  <c r="C367" i="11"/>
  <c r="D367" i="11"/>
  <c r="E367" i="11"/>
  <c r="F367" i="11"/>
  <c r="C368" i="11"/>
  <c r="D368" i="11"/>
  <c r="E368" i="11"/>
  <c r="F368" i="11"/>
  <c r="C369" i="11"/>
  <c r="D369" i="11"/>
  <c r="E369" i="11"/>
  <c r="F369" i="11"/>
  <c r="C370" i="11"/>
  <c r="D370" i="11"/>
  <c r="E370" i="11"/>
  <c r="F370" i="11"/>
  <c r="C371" i="11"/>
  <c r="D371" i="11"/>
  <c r="E371" i="11"/>
  <c r="F371" i="11"/>
  <c r="C372" i="11"/>
  <c r="D372" i="11"/>
  <c r="E372" i="11"/>
  <c r="F372" i="11"/>
  <c r="C373" i="11"/>
  <c r="D373" i="11"/>
  <c r="E373" i="11"/>
  <c r="F373" i="11"/>
  <c r="C374" i="11"/>
  <c r="D374" i="11"/>
  <c r="E374" i="11"/>
  <c r="F374" i="11"/>
  <c r="C375" i="11"/>
  <c r="D375" i="11"/>
  <c r="E375" i="11"/>
  <c r="F375" i="11"/>
  <c r="C376" i="11"/>
  <c r="D376" i="11"/>
  <c r="E376" i="11"/>
  <c r="F376" i="11"/>
  <c r="C377" i="11"/>
  <c r="D377" i="11"/>
  <c r="E377" i="11"/>
  <c r="F377" i="11"/>
  <c r="C378" i="11"/>
  <c r="D378" i="11"/>
  <c r="E378" i="11"/>
  <c r="F378" i="11"/>
  <c r="C379" i="11"/>
  <c r="D379" i="11"/>
  <c r="E379" i="11"/>
  <c r="F379" i="11"/>
  <c r="C380" i="11"/>
  <c r="D380" i="11"/>
  <c r="E380" i="11"/>
  <c r="F380" i="11"/>
  <c r="C381" i="11"/>
  <c r="D381" i="11"/>
  <c r="E381" i="11"/>
  <c r="F381" i="11"/>
  <c r="C382" i="11"/>
  <c r="D382" i="11"/>
  <c r="E382" i="11"/>
  <c r="F382" i="11"/>
  <c r="C383" i="11"/>
  <c r="D383" i="11"/>
  <c r="E383" i="11"/>
  <c r="F383" i="11"/>
  <c r="C384" i="11"/>
  <c r="D384" i="11"/>
  <c r="E384" i="11"/>
  <c r="F384" i="11"/>
  <c r="C385" i="11"/>
  <c r="D385" i="11"/>
  <c r="E385" i="11"/>
  <c r="F385" i="11"/>
  <c r="C386" i="11"/>
  <c r="D386" i="11"/>
  <c r="E386" i="11"/>
  <c r="F386" i="11"/>
  <c r="C387" i="11"/>
  <c r="D387" i="11"/>
  <c r="E387" i="11"/>
  <c r="F387" i="11"/>
  <c r="C388" i="11"/>
  <c r="D388" i="11"/>
  <c r="E388" i="11"/>
  <c r="F388" i="11"/>
  <c r="C389" i="11"/>
  <c r="D389" i="11"/>
  <c r="E389" i="11"/>
  <c r="F389" i="11"/>
  <c r="C390" i="11"/>
  <c r="D390" i="11"/>
  <c r="E390" i="11"/>
  <c r="F390" i="11"/>
  <c r="C391" i="11"/>
  <c r="D391" i="11"/>
  <c r="E391" i="11"/>
  <c r="F391" i="11"/>
  <c r="C392" i="11"/>
  <c r="D392" i="11"/>
  <c r="E392" i="11"/>
  <c r="F392" i="11"/>
  <c r="C393" i="11"/>
  <c r="D393" i="11"/>
  <c r="E393" i="11"/>
  <c r="F393" i="11"/>
  <c r="C394" i="11"/>
  <c r="D394" i="11"/>
  <c r="E394" i="11"/>
  <c r="F394" i="11"/>
  <c r="C395" i="11"/>
  <c r="D395" i="11"/>
  <c r="E395" i="11"/>
  <c r="F395" i="11"/>
  <c r="C396" i="11"/>
  <c r="D396" i="11"/>
  <c r="E396" i="11"/>
  <c r="F396" i="11"/>
  <c r="C397" i="11"/>
  <c r="D397" i="11"/>
  <c r="E397" i="11"/>
  <c r="F397" i="11"/>
  <c r="C398" i="11"/>
  <c r="D398" i="11"/>
  <c r="E398" i="11"/>
  <c r="F398" i="11"/>
  <c r="C399" i="11"/>
  <c r="D399" i="11"/>
  <c r="E399" i="11"/>
  <c r="F399" i="11"/>
  <c r="C400" i="11"/>
  <c r="D400" i="11"/>
  <c r="E400" i="11"/>
  <c r="F400" i="11"/>
  <c r="C401" i="11"/>
  <c r="D401" i="11"/>
  <c r="E401" i="11"/>
  <c r="F401" i="11"/>
  <c r="C402" i="11"/>
  <c r="D402" i="11"/>
  <c r="E402" i="11"/>
  <c r="F402" i="11"/>
  <c r="C403" i="11"/>
  <c r="D403" i="11"/>
  <c r="E403" i="11"/>
  <c r="F403" i="11"/>
  <c r="C9" i="11"/>
  <c r="D9" i="11"/>
  <c r="E9" i="11"/>
  <c r="F9" i="11"/>
  <c r="C10" i="11"/>
  <c r="D10" i="11"/>
  <c r="E10" i="11"/>
  <c r="F10" i="11"/>
  <c r="C6" i="11"/>
  <c r="D6" i="11"/>
  <c r="E6" i="11"/>
  <c r="F6" i="11"/>
  <c r="C7" i="11"/>
  <c r="D7" i="11"/>
  <c r="E7" i="11"/>
  <c r="F7" i="11"/>
  <c r="C8" i="11"/>
  <c r="D8" i="11"/>
  <c r="E8" i="11"/>
  <c r="F8" i="11"/>
  <c r="F5" i="11"/>
  <c r="E5" i="11"/>
  <c r="D5" i="11"/>
  <c r="C5" i="11"/>
  <c r="F4" i="11"/>
  <c r="E4" i="11"/>
  <c r="D4" i="11"/>
  <c r="C4" i="11"/>
  <c r="K4" i="8"/>
  <c r="K145" i="8" s="1"/>
  <c r="H4" i="8"/>
  <c r="E4" i="8"/>
  <c r="E368" i="8" s="1"/>
  <c r="F5" i="7"/>
  <c r="B4" i="8"/>
  <c r="G14" i="10" l="1"/>
  <c r="K99" i="8"/>
  <c r="K104" i="8"/>
  <c r="K56" i="8"/>
  <c r="K385" i="8"/>
  <c r="K78" i="8"/>
  <c r="K126" i="8"/>
  <c r="K32" i="8"/>
  <c r="K357" i="8"/>
  <c r="K88" i="8"/>
  <c r="K67" i="8"/>
  <c r="K46" i="8"/>
  <c r="K17" i="8"/>
  <c r="K140" i="8"/>
  <c r="K399" i="8"/>
  <c r="K370" i="8"/>
  <c r="K342" i="8"/>
  <c r="K314" i="8"/>
  <c r="K285" i="8"/>
  <c r="K257" i="8"/>
  <c r="K229" i="8"/>
  <c r="K199" i="8"/>
  <c r="K171" i="8"/>
  <c r="K5" i="8"/>
  <c r="K83" i="8"/>
  <c r="K62" i="8"/>
  <c r="K39" i="8"/>
  <c r="K11" i="8"/>
  <c r="K134" i="8"/>
  <c r="K391" i="8"/>
  <c r="K363" i="8"/>
  <c r="K335" i="8"/>
  <c r="K306" i="8"/>
  <c r="K278" i="8"/>
  <c r="K250" i="8"/>
  <c r="K221" i="8"/>
  <c r="K193" i="8"/>
  <c r="K165" i="8"/>
  <c r="K327" i="8"/>
  <c r="K299" i="8"/>
  <c r="K271" i="8"/>
  <c r="K242" i="8"/>
  <c r="K214" i="8"/>
  <c r="K186" i="8"/>
  <c r="K157" i="8"/>
  <c r="K94" i="8"/>
  <c r="K72" i="8"/>
  <c r="K51" i="8"/>
  <c r="K25" i="8"/>
  <c r="K112" i="8"/>
  <c r="K119" i="8"/>
  <c r="K378" i="8"/>
  <c r="K349" i="8"/>
  <c r="K321" i="8"/>
  <c r="K293" i="8"/>
  <c r="K263" i="8"/>
  <c r="K235" i="8"/>
  <c r="K207" i="8"/>
  <c r="K178" i="8"/>
  <c r="K150" i="8"/>
  <c r="B400" i="8"/>
  <c r="B116" i="8"/>
  <c r="B172" i="8"/>
  <c r="B232" i="8"/>
  <c r="B260" i="8"/>
  <c r="B284" i="8"/>
  <c r="B316" i="8"/>
  <c r="B344" i="8"/>
  <c r="B372" i="8"/>
  <c r="B79" i="8"/>
  <c r="B55" i="8"/>
  <c r="B48" i="8"/>
  <c r="B37" i="8"/>
  <c r="B21" i="8"/>
  <c r="B8" i="8"/>
  <c r="B148" i="8"/>
  <c r="B204" i="8"/>
  <c r="B244" i="8"/>
  <c r="B276" i="8"/>
  <c r="B300" i="8"/>
  <c r="B328" i="8"/>
  <c r="B360" i="8"/>
  <c r="B388" i="8"/>
  <c r="B73" i="8"/>
  <c r="B51" i="8"/>
  <c r="B44" i="8"/>
  <c r="B29" i="8"/>
  <c r="B10" i="8"/>
  <c r="B108" i="8"/>
  <c r="B164" i="8"/>
  <c r="B212" i="8"/>
  <c r="B252" i="8"/>
  <c r="B280" i="8"/>
  <c r="B308" i="8"/>
  <c r="B340" i="8"/>
  <c r="B364" i="8"/>
  <c r="B392" i="8"/>
  <c r="B59" i="8"/>
  <c r="B348" i="8"/>
  <c r="B236" i="8"/>
  <c r="E352" i="8"/>
  <c r="B16" i="8"/>
  <c r="B42" i="8"/>
  <c r="B83" i="8"/>
  <c r="B296" i="8"/>
  <c r="B132" i="8"/>
  <c r="E384" i="8"/>
  <c r="B24" i="8"/>
  <c r="B46" i="8"/>
  <c r="B380" i="8"/>
  <c r="B264" i="8"/>
  <c r="B25" i="8"/>
  <c r="E17" i="8"/>
  <c r="E19" i="8"/>
  <c r="E51" i="8"/>
  <c r="E83" i="8"/>
  <c r="E115" i="8"/>
  <c r="E147" i="8"/>
  <c r="E179" i="8"/>
  <c r="E211" i="8"/>
  <c r="E235" i="8"/>
  <c r="E256" i="8"/>
  <c r="E277" i="8"/>
  <c r="E299" i="8"/>
  <c r="E316" i="8"/>
  <c r="E332" i="8"/>
  <c r="E348" i="8"/>
  <c r="E364" i="8"/>
  <c r="E380" i="8"/>
  <c r="E396" i="8"/>
  <c r="E5" i="8"/>
  <c r="E27" i="8"/>
  <c r="E59" i="8"/>
  <c r="E91" i="8"/>
  <c r="E123" i="8"/>
  <c r="E155" i="8"/>
  <c r="E187" i="8"/>
  <c r="E219" i="8"/>
  <c r="E240" i="8"/>
  <c r="E261" i="8"/>
  <c r="E283" i="8"/>
  <c r="E304" i="8"/>
  <c r="E320" i="8"/>
  <c r="E336" i="8"/>
  <c r="E35" i="8"/>
  <c r="E67" i="8"/>
  <c r="E99" i="8"/>
  <c r="E131" i="8"/>
  <c r="E163" i="8"/>
  <c r="E195" i="8"/>
  <c r="E224" i="8"/>
  <c r="E245" i="8"/>
  <c r="E267" i="8"/>
  <c r="E288" i="8"/>
  <c r="E308" i="8"/>
  <c r="E324" i="8"/>
  <c r="E340" i="8"/>
  <c r="E356" i="8"/>
  <c r="E372" i="8"/>
  <c r="E388" i="8"/>
  <c r="E14" i="8"/>
  <c r="E43" i="8"/>
  <c r="E75" i="8"/>
  <c r="E107" i="8"/>
  <c r="E139" i="8"/>
  <c r="E171" i="8"/>
  <c r="E203" i="8"/>
  <c r="E229" i="8"/>
  <c r="E251" i="8"/>
  <c r="E272" i="8"/>
  <c r="E293" i="8"/>
  <c r="E312" i="8"/>
  <c r="E328" i="8"/>
  <c r="E344" i="8"/>
  <c r="E360" i="8"/>
  <c r="E376" i="8"/>
  <c r="E392" i="8"/>
  <c r="E9" i="8"/>
  <c r="B6" i="8"/>
  <c r="B31" i="8"/>
  <c r="B63" i="8"/>
  <c r="B324" i="8"/>
  <c r="B196" i="8"/>
  <c r="E400" i="8"/>
  <c r="K96" i="8"/>
  <c r="K86" i="8"/>
  <c r="K75" i="8"/>
  <c r="K64" i="8"/>
  <c r="K54" i="8"/>
  <c r="K43" i="8"/>
  <c r="K28" i="8"/>
  <c r="K15" i="8"/>
  <c r="K116" i="8"/>
  <c r="K136" i="8"/>
  <c r="K123" i="8"/>
  <c r="K395" i="8"/>
  <c r="K381" i="8"/>
  <c r="K367" i="8"/>
  <c r="K353" i="8"/>
  <c r="K338" i="8"/>
  <c r="K325" i="8"/>
  <c r="K310" i="8"/>
  <c r="K295" i="8"/>
  <c r="K282" i="8"/>
  <c r="K267" i="8"/>
  <c r="K253" i="8"/>
  <c r="K239" i="8"/>
  <c r="K225" i="8"/>
  <c r="K210" i="8"/>
  <c r="K197" i="8"/>
  <c r="K182" i="8"/>
  <c r="K167" i="8"/>
  <c r="K154" i="8"/>
  <c r="K7" i="8"/>
  <c r="K91" i="8"/>
  <c r="K80" i="8"/>
  <c r="K70" i="8"/>
  <c r="K59" i="8"/>
  <c r="K48" i="8"/>
  <c r="K36" i="8"/>
  <c r="K21" i="8"/>
  <c r="K107" i="8"/>
  <c r="K109" i="8"/>
  <c r="K130" i="8"/>
  <c r="K402" i="8"/>
  <c r="K389" i="8"/>
  <c r="K374" i="8"/>
  <c r="K359" i="8"/>
  <c r="K346" i="8"/>
  <c r="K331" i="8"/>
  <c r="K317" i="8"/>
  <c r="K303" i="8"/>
  <c r="K289" i="8"/>
  <c r="K274" i="8"/>
  <c r="K261" i="8"/>
  <c r="K246" i="8"/>
  <c r="K231" i="8"/>
  <c r="K218" i="8"/>
  <c r="K203" i="8"/>
  <c r="K189" i="8"/>
  <c r="K175" i="8"/>
  <c r="K161" i="8"/>
  <c r="K146" i="8"/>
  <c r="H397" i="8"/>
  <c r="H193" i="8"/>
  <c r="H204" i="8"/>
  <c r="H212" i="8"/>
  <c r="H220" i="8"/>
  <c r="H228" i="8"/>
  <c r="H236" i="8"/>
  <c r="H244" i="8"/>
  <c r="H252" i="8"/>
  <c r="H260" i="8"/>
  <c r="H268" i="8"/>
  <c r="H391" i="8"/>
  <c r="H402" i="8"/>
  <c r="H199" i="8"/>
  <c r="H208" i="8"/>
  <c r="H216" i="8"/>
  <c r="H224" i="8"/>
  <c r="H232" i="8"/>
  <c r="H240" i="8"/>
  <c r="H248" i="8"/>
  <c r="H256" i="8"/>
  <c r="H264" i="8"/>
  <c r="H272" i="8"/>
  <c r="H280" i="8"/>
  <c r="H288" i="8"/>
  <c r="H296" i="8"/>
  <c r="H304" i="8"/>
  <c r="H312" i="8"/>
  <c r="H320" i="8"/>
  <c r="H328" i="8"/>
  <c r="H336" i="8"/>
  <c r="H344" i="8"/>
  <c r="H352" i="8"/>
  <c r="H360" i="8"/>
  <c r="H368" i="8"/>
  <c r="H376" i="8"/>
  <c r="H384" i="8"/>
  <c r="H394" i="8"/>
  <c r="H201" i="8"/>
  <c r="H218" i="8"/>
  <c r="H234" i="8"/>
  <c r="H250" i="8"/>
  <c r="H266" i="8"/>
  <c r="H278" i="8"/>
  <c r="H290" i="8"/>
  <c r="H300" i="8"/>
  <c r="H310" i="8"/>
  <c r="H322" i="8"/>
  <c r="H332" i="8"/>
  <c r="H342" i="8"/>
  <c r="H354" i="8"/>
  <c r="H364" i="8"/>
  <c r="H374" i="8"/>
  <c r="H386" i="8"/>
  <c r="H181" i="8"/>
  <c r="H189" i="8"/>
  <c r="H174" i="8"/>
  <c r="H79" i="8"/>
  <c r="H87" i="8"/>
  <c r="H95" i="8"/>
  <c r="H103" i="8"/>
  <c r="H111" i="8"/>
  <c r="H119" i="8"/>
  <c r="H127" i="8"/>
  <c r="H135" i="8"/>
  <c r="H143" i="8"/>
  <c r="H150" i="8"/>
  <c r="H155" i="8"/>
  <c r="H161" i="8"/>
  <c r="H166" i="8"/>
  <c r="H66" i="8"/>
  <c r="H58" i="8"/>
  <c r="H63" i="8"/>
  <c r="H30" i="8"/>
  <c r="H36" i="8"/>
  <c r="H41" i="8"/>
  <c r="H46" i="8"/>
  <c r="H52" i="8"/>
  <c r="H18" i="8"/>
  <c r="H23" i="8"/>
  <c r="H12" i="8"/>
  <c r="H5" i="8"/>
  <c r="H399" i="8"/>
  <c r="H206" i="8"/>
  <c r="H222" i="8"/>
  <c r="H238" i="8"/>
  <c r="H254" i="8"/>
  <c r="H191" i="8"/>
  <c r="H210" i="8"/>
  <c r="H226" i="8"/>
  <c r="H242" i="8"/>
  <c r="H258" i="8"/>
  <c r="H274" i="8"/>
  <c r="H284" i="8"/>
  <c r="H294" i="8"/>
  <c r="H306" i="8"/>
  <c r="H316" i="8"/>
  <c r="H326" i="8"/>
  <c r="H338" i="8"/>
  <c r="H348" i="8"/>
  <c r="H358" i="8"/>
  <c r="H370" i="8"/>
  <c r="H380" i="8"/>
  <c r="H177" i="8"/>
  <c r="H185" i="8"/>
  <c r="H170" i="8"/>
  <c r="H75" i="8"/>
  <c r="H83" i="8"/>
  <c r="H91" i="8"/>
  <c r="H99" i="8"/>
  <c r="H107" i="8"/>
  <c r="H115" i="8"/>
  <c r="H123" i="8"/>
  <c r="H131" i="8"/>
  <c r="H139" i="8"/>
  <c r="H147" i="8"/>
  <c r="H153" i="8"/>
  <c r="H158" i="8"/>
  <c r="H163" i="8"/>
  <c r="H72" i="8"/>
  <c r="H69" i="8"/>
  <c r="H60" i="8"/>
  <c r="H28" i="8"/>
  <c r="H33" i="8"/>
  <c r="H38" i="8"/>
  <c r="H44" i="8"/>
  <c r="H49" i="8"/>
  <c r="H54" i="8"/>
  <c r="H21" i="8"/>
  <c r="H26" i="8"/>
  <c r="H14" i="8"/>
  <c r="H8" i="8"/>
  <c r="H389" i="8"/>
  <c r="H196" i="8"/>
  <c r="H214" i="8"/>
  <c r="H230" i="8"/>
  <c r="H246" i="8"/>
  <c r="H262" i="8"/>
  <c r="H276" i="8"/>
  <c r="H286" i="8"/>
  <c r="H298" i="8"/>
  <c r="H308" i="8"/>
  <c r="H318" i="8"/>
  <c r="H330" i="8"/>
  <c r="H340" i="8"/>
  <c r="H350" i="8"/>
  <c r="H362" i="8"/>
  <c r="H372" i="8"/>
  <c r="H382" i="8"/>
  <c r="H179" i="8"/>
  <c r="H187" i="8"/>
  <c r="H172" i="8"/>
  <c r="H77" i="8"/>
  <c r="H85" i="8"/>
  <c r="H93" i="8"/>
  <c r="H101" i="8"/>
  <c r="H109" i="8"/>
  <c r="H117" i="8"/>
  <c r="H125" i="8"/>
  <c r="H133" i="8"/>
  <c r="H141" i="8"/>
  <c r="H149" i="8"/>
  <c r="H154" i="8"/>
  <c r="H159" i="8"/>
  <c r="H165" i="8"/>
  <c r="H65" i="8"/>
  <c r="H56" i="8"/>
  <c r="H62" i="8"/>
  <c r="H29" i="8"/>
  <c r="H34" i="8"/>
  <c r="H40" i="8"/>
  <c r="H45" i="8"/>
  <c r="H50" i="8"/>
  <c r="H17" i="8"/>
  <c r="H22" i="8"/>
  <c r="H27" i="8"/>
  <c r="H11" i="8"/>
  <c r="H9" i="8"/>
  <c r="H19" i="8"/>
  <c r="H37" i="8"/>
  <c r="H68" i="8"/>
  <c r="H151" i="8"/>
  <c r="H121" i="8"/>
  <c r="H89" i="8"/>
  <c r="H183" i="8"/>
  <c r="H356" i="8"/>
  <c r="H314" i="8"/>
  <c r="H270" i="8"/>
  <c r="H6" i="8"/>
  <c r="H53" i="8"/>
  <c r="H32" i="8"/>
  <c r="H70" i="8"/>
  <c r="H145" i="8"/>
  <c r="H113" i="8"/>
  <c r="H388" i="8"/>
  <c r="H346" i="8"/>
  <c r="H302" i="8"/>
  <c r="H13" i="8"/>
  <c r="H48" i="8"/>
  <c r="H64" i="8"/>
  <c r="H162" i="8"/>
  <c r="H137" i="8"/>
  <c r="H105" i="8"/>
  <c r="H73" i="8"/>
  <c r="H378" i="8"/>
  <c r="H334" i="8"/>
  <c r="H292" i="8"/>
  <c r="H81" i="8"/>
  <c r="H25" i="8"/>
  <c r="H42" i="8"/>
  <c r="H59" i="8"/>
  <c r="H157" i="8"/>
  <c r="H129" i="8"/>
  <c r="H97" i="8"/>
  <c r="H168" i="8"/>
  <c r="H366" i="8"/>
  <c r="H324" i="8"/>
  <c r="H282" i="8"/>
  <c r="B14" i="8"/>
  <c r="B22" i="8"/>
  <c r="B35" i="8"/>
  <c r="B50" i="8"/>
  <c r="B61" i="8"/>
  <c r="B67" i="8"/>
  <c r="B396" i="8"/>
  <c r="B376" i="8"/>
  <c r="B356" i="8"/>
  <c r="B332" i="8"/>
  <c r="B312" i="8"/>
  <c r="B292" i="8"/>
  <c r="B268" i="8"/>
  <c r="B248" i="8"/>
  <c r="B228" i="8"/>
  <c r="B180" i="8"/>
  <c r="B140" i="8"/>
  <c r="B100" i="8"/>
  <c r="E11" i="8"/>
  <c r="E402" i="8"/>
  <c r="E394" i="8"/>
  <c r="E386" i="8"/>
  <c r="E378" i="8"/>
  <c r="E370" i="8"/>
  <c r="E362" i="8"/>
  <c r="E354" i="8"/>
  <c r="E346" i="8"/>
  <c r="E338" i="8"/>
  <c r="E330" i="8"/>
  <c r="E322" i="8"/>
  <c r="E314" i="8"/>
  <c r="E306" i="8"/>
  <c r="E296" i="8"/>
  <c r="E285" i="8"/>
  <c r="E275" i="8"/>
  <c r="E264" i="8"/>
  <c r="E253" i="8"/>
  <c r="E243" i="8"/>
  <c r="E232" i="8"/>
  <c r="E221" i="8"/>
  <c r="E207" i="8"/>
  <c r="E191" i="8"/>
  <c r="E175" i="8"/>
  <c r="E159" i="8"/>
  <c r="E143" i="8"/>
  <c r="E127" i="8"/>
  <c r="E111" i="8"/>
  <c r="E95" i="8"/>
  <c r="E79" i="8"/>
  <c r="E63" i="8"/>
  <c r="E47" i="8"/>
  <c r="E31" i="8"/>
  <c r="E403" i="8"/>
  <c r="E7" i="8"/>
  <c r="E398" i="8"/>
  <c r="E390" i="8"/>
  <c r="E382" i="8"/>
  <c r="E374" i="8"/>
  <c r="E366" i="8"/>
  <c r="E358" i="8"/>
  <c r="E350" i="8"/>
  <c r="E342" i="8"/>
  <c r="E334" i="8"/>
  <c r="E326" i="8"/>
  <c r="E318" i="8"/>
  <c r="E310" i="8"/>
  <c r="E301" i="8"/>
  <c r="E291" i="8"/>
  <c r="E280" i="8"/>
  <c r="E269" i="8"/>
  <c r="E259" i="8"/>
  <c r="E248" i="8"/>
  <c r="E237" i="8"/>
  <c r="E227" i="8"/>
  <c r="E215" i="8"/>
  <c r="E199" i="8"/>
  <c r="E183" i="8"/>
  <c r="E167" i="8"/>
  <c r="E151" i="8"/>
  <c r="E135" i="8"/>
  <c r="E119" i="8"/>
  <c r="E103" i="8"/>
  <c r="E87" i="8"/>
  <c r="E71" i="8"/>
  <c r="E55" i="8"/>
  <c r="E39" i="8"/>
  <c r="E23" i="8"/>
  <c r="E6" i="8"/>
  <c r="K8" i="8"/>
  <c r="K98" i="8"/>
  <c r="K92" i="8"/>
  <c r="K87" i="8"/>
  <c r="K82" i="8"/>
  <c r="K76" i="8"/>
  <c r="K71" i="8"/>
  <c r="K66" i="8"/>
  <c r="K60" i="8"/>
  <c r="K55" i="8"/>
  <c r="K50" i="8"/>
  <c r="K44" i="8"/>
  <c r="K37" i="8"/>
  <c r="K31" i="8"/>
  <c r="K23" i="8"/>
  <c r="K16" i="8"/>
  <c r="K9" i="8"/>
  <c r="K101" i="8"/>
  <c r="K111" i="8"/>
  <c r="K139" i="8"/>
  <c r="K131" i="8"/>
  <c r="K124" i="8"/>
  <c r="K118" i="8"/>
  <c r="K397" i="8"/>
  <c r="K390" i="8"/>
  <c r="K383" i="8"/>
  <c r="K375" i="8"/>
  <c r="K369" i="8"/>
  <c r="K362" i="8"/>
  <c r="K354" i="8"/>
  <c r="K347" i="8"/>
  <c r="K341" i="8"/>
  <c r="K333" i="8"/>
  <c r="K326" i="8"/>
  <c r="K319" i="8"/>
  <c r="K311" i="8"/>
  <c r="K305" i="8"/>
  <c r="K298" i="8"/>
  <c r="K290" i="8"/>
  <c r="K283" i="8"/>
  <c r="K277" i="8"/>
  <c r="K269" i="8"/>
  <c r="K262" i="8"/>
  <c r="K255" i="8"/>
  <c r="K247" i="8"/>
  <c r="K241" i="8"/>
  <c r="K234" i="8"/>
  <c r="K226" i="8"/>
  <c r="K219" i="8"/>
  <c r="K213" i="8"/>
  <c r="K205" i="8"/>
  <c r="K198" i="8"/>
  <c r="K191" i="8"/>
  <c r="K183" i="8"/>
  <c r="K177" i="8"/>
  <c r="K170" i="8"/>
  <c r="K162" i="8"/>
  <c r="K155" i="8"/>
  <c r="K149" i="8"/>
  <c r="K100" i="8"/>
  <c r="K95" i="8"/>
  <c r="K90" i="8"/>
  <c r="K84" i="8"/>
  <c r="K79" i="8"/>
  <c r="K74" i="8"/>
  <c r="K68" i="8"/>
  <c r="K63" i="8"/>
  <c r="K58" i="8"/>
  <c r="K52" i="8"/>
  <c r="K47" i="8"/>
  <c r="K41" i="8"/>
  <c r="K33" i="8"/>
  <c r="K27" i="8"/>
  <c r="K20" i="8"/>
  <c r="K12" i="8"/>
  <c r="K105" i="8"/>
  <c r="K115" i="8"/>
  <c r="K142" i="8"/>
  <c r="K135" i="8"/>
  <c r="K128" i="8"/>
  <c r="K120" i="8"/>
  <c r="K401" i="8"/>
  <c r="K394" i="8"/>
  <c r="K386" i="8"/>
  <c r="K379" i="8"/>
  <c r="K373" i="8"/>
  <c r="K365" i="8"/>
  <c r="K358" i="8"/>
  <c r="K351" i="8"/>
  <c r="K343" i="8"/>
  <c r="K337" i="8"/>
  <c r="K330" i="8"/>
  <c r="K322" i="8"/>
  <c r="K315" i="8"/>
  <c r="K309" i="8"/>
  <c r="K301" i="8"/>
  <c r="K294" i="8"/>
  <c r="K287" i="8"/>
  <c r="K279" i="8"/>
  <c r="K273" i="8"/>
  <c r="K266" i="8"/>
  <c r="K258" i="8"/>
  <c r="K251" i="8"/>
  <c r="K245" i="8"/>
  <c r="K237" i="8"/>
  <c r="K230" i="8"/>
  <c r="K223" i="8"/>
  <c r="K215" i="8"/>
  <c r="K209" i="8"/>
  <c r="K202" i="8"/>
  <c r="K194" i="8"/>
  <c r="K187" i="8"/>
  <c r="K181" i="8"/>
  <c r="K173" i="8"/>
  <c r="K166" i="8"/>
  <c r="K159" i="8"/>
  <c r="K151" i="8"/>
  <c r="B12" i="8"/>
  <c r="B19" i="8"/>
  <c r="B27" i="8"/>
  <c r="B33" i="8"/>
  <c r="B40" i="8"/>
  <c r="B53" i="8"/>
  <c r="B57" i="8"/>
  <c r="B77" i="8"/>
  <c r="B87" i="8"/>
  <c r="B384" i="8"/>
  <c r="B368" i="8"/>
  <c r="B352" i="8"/>
  <c r="B336" i="8"/>
  <c r="B320" i="8"/>
  <c r="B304" i="8"/>
  <c r="B288" i="8"/>
  <c r="B272" i="8"/>
  <c r="B256" i="8"/>
  <c r="B240" i="8"/>
  <c r="B220" i="8"/>
  <c r="B188" i="8"/>
  <c r="B156" i="8"/>
  <c r="B124" i="8"/>
  <c r="B92" i="8"/>
  <c r="E12" i="8"/>
  <c r="E8" i="8"/>
  <c r="E13" i="8"/>
  <c r="E399" i="8"/>
  <c r="E395" i="8"/>
  <c r="E391" i="8"/>
  <c r="E387" i="8"/>
  <c r="E383" i="8"/>
  <c r="E379" i="8"/>
  <c r="E375" i="8"/>
  <c r="E371" i="8"/>
  <c r="E367" i="8"/>
  <c r="E363" i="8"/>
  <c r="E359" i="8"/>
  <c r="E355" i="8"/>
  <c r="E351" i="8"/>
  <c r="E347" i="8"/>
  <c r="E343" i="8"/>
  <c r="E339" i="8"/>
  <c r="E335" i="8"/>
  <c r="E331" i="8"/>
  <c r="E327" i="8"/>
  <c r="E323" i="8"/>
  <c r="E319" i="8"/>
  <c r="E315" i="8"/>
  <c r="E311" i="8"/>
  <c r="E307" i="8"/>
  <c r="E303" i="8"/>
  <c r="E297" i="8"/>
  <c r="E292" i="8"/>
  <c r="E287" i="8"/>
  <c r="E281" i="8"/>
  <c r="E276" i="8"/>
  <c r="E271" i="8"/>
  <c r="E265" i="8"/>
  <c r="E260" i="8"/>
  <c r="E255" i="8"/>
  <c r="E249" i="8"/>
  <c r="E244" i="8"/>
  <c r="E239" i="8"/>
  <c r="E233" i="8"/>
  <c r="E228" i="8"/>
  <c r="E223" i="8"/>
  <c r="E217" i="8"/>
  <c r="E209" i="8"/>
  <c r="E201" i="8"/>
  <c r="E193" i="8"/>
  <c r="E185" i="8"/>
  <c r="E177" i="8"/>
  <c r="E169" i="8"/>
  <c r="E161" i="8"/>
  <c r="E153" i="8"/>
  <c r="E145" i="8"/>
  <c r="E137" i="8"/>
  <c r="E129" i="8"/>
  <c r="E121" i="8"/>
  <c r="E113" i="8"/>
  <c r="E105" i="8"/>
  <c r="E97" i="8"/>
  <c r="E89" i="8"/>
  <c r="E81" i="8"/>
  <c r="E73" i="8"/>
  <c r="E65" i="8"/>
  <c r="E57" i="8"/>
  <c r="E49" i="8"/>
  <c r="E41" i="8"/>
  <c r="E33" i="8"/>
  <c r="E25" i="8"/>
  <c r="E16" i="8"/>
  <c r="E20" i="8"/>
  <c r="E24" i="8"/>
  <c r="E28" i="8"/>
  <c r="E32" i="8"/>
  <c r="E36" i="8"/>
  <c r="E40" i="8"/>
  <c r="E44" i="8"/>
  <c r="E48" i="8"/>
  <c r="E52" i="8"/>
  <c r="E56" i="8"/>
  <c r="E60" i="8"/>
  <c r="E64" i="8"/>
  <c r="E68" i="8"/>
  <c r="E72" i="8"/>
  <c r="E76" i="8"/>
  <c r="E80" i="8"/>
  <c r="E84" i="8"/>
  <c r="E88" i="8"/>
  <c r="E92" i="8"/>
  <c r="E96" i="8"/>
  <c r="E100" i="8"/>
  <c r="E104" i="8"/>
  <c r="E108" i="8"/>
  <c r="E112" i="8"/>
  <c r="E116" i="8"/>
  <c r="E120" i="8"/>
  <c r="E124" i="8"/>
  <c r="E128" i="8"/>
  <c r="E132" i="8"/>
  <c r="E136" i="8"/>
  <c r="E140" i="8"/>
  <c r="E144" i="8"/>
  <c r="E148" i="8"/>
  <c r="E152" i="8"/>
  <c r="E156" i="8"/>
  <c r="E160" i="8"/>
  <c r="E164" i="8"/>
  <c r="E168" i="8"/>
  <c r="E172" i="8"/>
  <c r="E176" i="8"/>
  <c r="E180" i="8"/>
  <c r="E184" i="8"/>
  <c r="E188" i="8"/>
  <c r="E192" i="8"/>
  <c r="E196" i="8"/>
  <c r="E200" i="8"/>
  <c r="E204" i="8"/>
  <c r="E208" i="8"/>
  <c r="E212" i="8"/>
  <c r="E216" i="8"/>
  <c r="E18" i="8"/>
  <c r="E22" i="8"/>
  <c r="E26" i="8"/>
  <c r="E30" i="8"/>
  <c r="E34" i="8"/>
  <c r="E38" i="8"/>
  <c r="E42" i="8"/>
  <c r="E46" i="8"/>
  <c r="E50" i="8"/>
  <c r="E54" i="8"/>
  <c r="E58" i="8"/>
  <c r="E62" i="8"/>
  <c r="E66" i="8"/>
  <c r="E70" i="8"/>
  <c r="E74" i="8"/>
  <c r="E78" i="8"/>
  <c r="E82" i="8"/>
  <c r="E86" i="8"/>
  <c r="E90" i="8"/>
  <c r="E94" i="8"/>
  <c r="E98" i="8"/>
  <c r="E102" i="8"/>
  <c r="E106" i="8"/>
  <c r="E110" i="8"/>
  <c r="E114" i="8"/>
  <c r="E118" i="8"/>
  <c r="E122" i="8"/>
  <c r="E126" i="8"/>
  <c r="E130" i="8"/>
  <c r="E134" i="8"/>
  <c r="E138" i="8"/>
  <c r="E142" i="8"/>
  <c r="E146" i="8"/>
  <c r="E150" i="8"/>
  <c r="E154" i="8"/>
  <c r="E158" i="8"/>
  <c r="E162" i="8"/>
  <c r="E166" i="8"/>
  <c r="E170" i="8"/>
  <c r="E174" i="8"/>
  <c r="E178" i="8"/>
  <c r="E182" i="8"/>
  <c r="E186" i="8"/>
  <c r="E190" i="8"/>
  <c r="E194" i="8"/>
  <c r="E198" i="8"/>
  <c r="E202" i="8"/>
  <c r="E206" i="8"/>
  <c r="E210" i="8"/>
  <c r="E214" i="8"/>
  <c r="E218" i="8"/>
  <c r="E222" i="8"/>
  <c r="E226" i="8"/>
  <c r="E230" i="8"/>
  <c r="E234" i="8"/>
  <c r="E238" i="8"/>
  <c r="E242" i="8"/>
  <c r="E246" i="8"/>
  <c r="E250" i="8"/>
  <c r="E254" i="8"/>
  <c r="E258" i="8"/>
  <c r="E262" i="8"/>
  <c r="E266" i="8"/>
  <c r="E270" i="8"/>
  <c r="E274" i="8"/>
  <c r="E278" i="8"/>
  <c r="E282" i="8"/>
  <c r="E286" i="8"/>
  <c r="E290" i="8"/>
  <c r="E294" i="8"/>
  <c r="E298" i="8"/>
  <c r="E302" i="8"/>
  <c r="E10" i="8"/>
  <c r="E15" i="8"/>
  <c r="E401" i="8"/>
  <c r="E397" i="8"/>
  <c r="E393" i="8"/>
  <c r="E389" i="8"/>
  <c r="E385" i="8"/>
  <c r="E381" i="8"/>
  <c r="E377" i="8"/>
  <c r="E373" i="8"/>
  <c r="E369" i="8"/>
  <c r="E365" i="8"/>
  <c r="E361" i="8"/>
  <c r="E357" i="8"/>
  <c r="E353" i="8"/>
  <c r="E349" i="8"/>
  <c r="E345" i="8"/>
  <c r="E341" i="8"/>
  <c r="E337" i="8"/>
  <c r="E333" i="8"/>
  <c r="E329" i="8"/>
  <c r="E325" i="8"/>
  <c r="E321" i="8"/>
  <c r="E317" i="8"/>
  <c r="E313" i="8"/>
  <c r="E309" i="8"/>
  <c r="E305" i="8"/>
  <c r="E300" i="8"/>
  <c r="E295" i="8"/>
  <c r="E289" i="8"/>
  <c r="E284" i="8"/>
  <c r="E279" i="8"/>
  <c r="E273" i="8"/>
  <c r="E268" i="8"/>
  <c r="E263" i="8"/>
  <c r="E257" i="8"/>
  <c r="E252" i="8"/>
  <c r="E247" i="8"/>
  <c r="E241" i="8"/>
  <c r="E236" i="8"/>
  <c r="E231" i="8"/>
  <c r="E225" i="8"/>
  <c r="E220" i="8"/>
  <c r="E213" i="8"/>
  <c r="E205" i="8"/>
  <c r="E197" i="8"/>
  <c r="E189" i="8"/>
  <c r="E181" i="8"/>
  <c r="E173" i="8"/>
  <c r="E165" i="8"/>
  <c r="E157" i="8"/>
  <c r="E149" i="8"/>
  <c r="E141" i="8"/>
  <c r="E133" i="8"/>
  <c r="E125" i="8"/>
  <c r="E117" i="8"/>
  <c r="E109" i="8"/>
  <c r="E101" i="8"/>
  <c r="E93" i="8"/>
  <c r="E85" i="8"/>
  <c r="E77" i="8"/>
  <c r="E69" i="8"/>
  <c r="E61" i="8"/>
  <c r="E53" i="8"/>
  <c r="E45" i="8"/>
  <c r="E37" i="8"/>
  <c r="E29" i="8"/>
  <c r="E21" i="8"/>
  <c r="H392" i="8"/>
  <c r="H396" i="8"/>
  <c r="H400" i="8"/>
  <c r="H190" i="8"/>
  <c r="H194" i="8"/>
  <c r="H198" i="8"/>
  <c r="H202" i="8"/>
  <c r="H7" i="8"/>
  <c r="H10" i="8"/>
  <c r="H15" i="8"/>
  <c r="H24" i="8"/>
  <c r="H20" i="8"/>
  <c r="H16" i="8"/>
  <c r="H51" i="8"/>
  <c r="H47" i="8"/>
  <c r="H43" i="8"/>
  <c r="H39" i="8"/>
  <c r="H35" i="8"/>
  <c r="H31" i="8"/>
  <c r="H55" i="8"/>
  <c r="H61" i="8"/>
  <c r="H57" i="8"/>
  <c r="H67" i="8"/>
  <c r="H71" i="8"/>
  <c r="H164" i="8"/>
  <c r="H160" i="8"/>
  <c r="H156" i="8"/>
  <c r="H152" i="8"/>
  <c r="H148" i="8"/>
  <c r="H144" i="8"/>
  <c r="H140" i="8"/>
  <c r="H136" i="8"/>
  <c r="H132" i="8"/>
  <c r="H128" i="8"/>
  <c r="H124" i="8"/>
  <c r="H120" i="8"/>
  <c r="H116" i="8"/>
  <c r="H112" i="8"/>
  <c r="H108" i="8"/>
  <c r="H104" i="8"/>
  <c r="H100" i="8"/>
  <c r="H96" i="8"/>
  <c r="H92" i="8"/>
  <c r="H88" i="8"/>
  <c r="H84" i="8"/>
  <c r="H80" i="8"/>
  <c r="H76" i="8"/>
  <c r="H175" i="8"/>
  <c r="H171" i="8"/>
  <c r="H167" i="8"/>
  <c r="H186" i="8"/>
  <c r="H182" i="8"/>
  <c r="H178" i="8"/>
  <c r="H387" i="8"/>
  <c r="H383" i="8"/>
  <c r="H379" i="8"/>
  <c r="H375" i="8"/>
  <c r="H371" i="8"/>
  <c r="H367" i="8"/>
  <c r="H363" i="8"/>
  <c r="H359" i="8"/>
  <c r="H355" i="8"/>
  <c r="H351" i="8"/>
  <c r="H347" i="8"/>
  <c r="H343" i="8"/>
  <c r="H339" i="8"/>
  <c r="H335" i="8"/>
  <c r="H331" i="8"/>
  <c r="H327" i="8"/>
  <c r="H323" i="8"/>
  <c r="H319" i="8"/>
  <c r="H315" i="8"/>
  <c r="H311" i="8"/>
  <c r="H307" i="8"/>
  <c r="H303" i="8"/>
  <c r="H299" i="8"/>
  <c r="H295" i="8"/>
  <c r="H291" i="8"/>
  <c r="H287" i="8"/>
  <c r="H283" i="8"/>
  <c r="H279" i="8"/>
  <c r="H275" i="8"/>
  <c r="H271" i="8"/>
  <c r="H267" i="8"/>
  <c r="H263" i="8"/>
  <c r="H259" i="8"/>
  <c r="H255" i="8"/>
  <c r="H251" i="8"/>
  <c r="H247" i="8"/>
  <c r="H243" i="8"/>
  <c r="H239" i="8"/>
  <c r="H235" i="8"/>
  <c r="H231" i="8"/>
  <c r="H227" i="8"/>
  <c r="H223" i="8"/>
  <c r="H219" i="8"/>
  <c r="H215" i="8"/>
  <c r="H211" i="8"/>
  <c r="H207" i="8"/>
  <c r="H203" i="8"/>
  <c r="H197" i="8"/>
  <c r="H192" i="8"/>
  <c r="H401" i="8"/>
  <c r="H395" i="8"/>
  <c r="H390" i="8"/>
  <c r="H146" i="8"/>
  <c r="H142" i="8"/>
  <c r="H138" i="8"/>
  <c r="H134" i="8"/>
  <c r="H130" i="8"/>
  <c r="H126" i="8"/>
  <c r="H122" i="8"/>
  <c r="H118" i="8"/>
  <c r="H114" i="8"/>
  <c r="H110" i="8"/>
  <c r="H106" i="8"/>
  <c r="H102" i="8"/>
  <c r="H98" i="8"/>
  <c r="H94" i="8"/>
  <c r="H90" i="8"/>
  <c r="H86" i="8"/>
  <c r="H82" i="8"/>
  <c r="H78" i="8"/>
  <c r="H74" i="8"/>
  <c r="H173" i="8"/>
  <c r="H169" i="8"/>
  <c r="H188" i="8"/>
  <c r="H184" i="8"/>
  <c r="H180" i="8"/>
  <c r="H176" i="8"/>
  <c r="H385" i="8"/>
  <c r="H381" i="8"/>
  <c r="H377" i="8"/>
  <c r="H373" i="8"/>
  <c r="H369" i="8"/>
  <c r="H365" i="8"/>
  <c r="H361" i="8"/>
  <c r="H357" i="8"/>
  <c r="H353" i="8"/>
  <c r="H349" i="8"/>
  <c r="H345" i="8"/>
  <c r="H341" i="8"/>
  <c r="H337" i="8"/>
  <c r="H333" i="8"/>
  <c r="H329" i="8"/>
  <c r="H325" i="8"/>
  <c r="H321" i="8"/>
  <c r="H317" i="8"/>
  <c r="H313" i="8"/>
  <c r="H309" i="8"/>
  <c r="H305" i="8"/>
  <c r="H301" i="8"/>
  <c r="H297" i="8"/>
  <c r="H293" i="8"/>
  <c r="H289" i="8"/>
  <c r="H285" i="8"/>
  <c r="H281" i="8"/>
  <c r="H277" i="8"/>
  <c r="H273" i="8"/>
  <c r="H269" i="8"/>
  <c r="H265" i="8"/>
  <c r="H261" i="8"/>
  <c r="H257" i="8"/>
  <c r="H253" i="8"/>
  <c r="H249" i="8"/>
  <c r="H245" i="8"/>
  <c r="H241" i="8"/>
  <c r="H237" i="8"/>
  <c r="H233" i="8"/>
  <c r="H229" i="8"/>
  <c r="H225" i="8"/>
  <c r="H221" i="8"/>
  <c r="H217" i="8"/>
  <c r="H213" i="8"/>
  <c r="H209" i="8"/>
  <c r="H205" i="8"/>
  <c r="H200" i="8"/>
  <c r="H195" i="8"/>
  <c r="H403" i="8"/>
  <c r="H398" i="8"/>
  <c r="H393" i="8"/>
  <c r="K144" i="8"/>
  <c r="K148" i="8"/>
  <c r="K152" i="8"/>
  <c r="K156" i="8"/>
  <c r="K160" i="8"/>
  <c r="K164" i="8"/>
  <c r="K168" i="8"/>
  <c r="K172" i="8"/>
  <c r="K176" i="8"/>
  <c r="K180" i="8"/>
  <c r="K184" i="8"/>
  <c r="K188" i="8"/>
  <c r="K192" i="8"/>
  <c r="K196" i="8"/>
  <c r="K200" i="8"/>
  <c r="K204" i="8"/>
  <c r="K208" i="8"/>
  <c r="K212" i="8"/>
  <c r="K216" i="8"/>
  <c r="K220" i="8"/>
  <c r="K224" i="8"/>
  <c r="K228" i="8"/>
  <c r="K232" i="8"/>
  <c r="K236" i="8"/>
  <c r="K240" i="8"/>
  <c r="K244" i="8"/>
  <c r="K248" i="8"/>
  <c r="K252" i="8"/>
  <c r="K256" i="8"/>
  <c r="K260" i="8"/>
  <c r="K264" i="8"/>
  <c r="K268" i="8"/>
  <c r="K272" i="8"/>
  <c r="K276" i="8"/>
  <c r="K280" i="8"/>
  <c r="K284" i="8"/>
  <c r="K288" i="8"/>
  <c r="K292" i="8"/>
  <c r="K296" i="8"/>
  <c r="K300" i="8"/>
  <c r="K304" i="8"/>
  <c r="K308" i="8"/>
  <c r="K312" i="8"/>
  <c r="K316" i="8"/>
  <c r="K320" i="8"/>
  <c r="K324" i="8"/>
  <c r="K328" i="8"/>
  <c r="K332" i="8"/>
  <c r="K336" i="8"/>
  <c r="K340" i="8"/>
  <c r="K344" i="8"/>
  <c r="K348" i="8"/>
  <c r="K352" i="8"/>
  <c r="K356" i="8"/>
  <c r="K360" i="8"/>
  <c r="K364" i="8"/>
  <c r="K368" i="8"/>
  <c r="K372" i="8"/>
  <c r="K376" i="8"/>
  <c r="K380" i="8"/>
  <c r="K384" i="8"/>
  <c r="K388" i="8"/>
  <c r="K392" i="8"/>
  <c r="K396" i="8"/>
  <c r="K400" i="8"/>
  <c r="K117" i="8"/>
  <c r="K121" i="8"/>
  <c r="K125" i="8"/>
  <c r="K129" i="8"/>
  <c r="K133" i="8"/>
  <c r="K137" i="8"/>
  <c r="K141" i="8"/>
  <c r="K110" i="8"/>
  <c r="K114" i="8"/>
  <c r="K102" i="8"/>
  <c r="K106" i="8"/>
  <c r="K10" i="8"/>
  <c r="K14" i="8"/>
  <c r="K18" i="8"/>
  <c r="K22" i="8"/>
  <c r="K26" i="8"/>
  <c r="K30" i="8"/>
  <c r="K34" i="8"/>
  <c r="K38" i="8"/>
  <c r="K42" i="8"/>
  <c r="K6" i="8"/>
  <c r="K97" i="8"/>
  <c r="K93" i="8"/>
  <c r="K89" i="8"/>
  <c r="K85" i="8"/>
  <c r="K81" i="8"/>
  <c r="K77" i="8"/>
  <c r="K73" i="8"/>
  <c r="K69" i="8"/>
  <c r="K65" i="8"/>
  <c r="K61" i="8"/>
  <c r="K57" i="8"/>
  <c r="K53" i="8"/>
  <c r="K49" i="8"/>
  <c r="K45" i="8"/>
  <c r="K40" i="8"/>
  <c r="K35" i="8"/>
  <c r="K29" i="8"/>
  <c r="K24" i="8"/>
  <c r="K19" i="8"/>
  <c r="K13" i="8"/>
  <c r="K108" i="8"/>
  <c r="K103" i="8"/>
  <c r="K113" i="8"/>
  <c r="K143" i="8"/>
  <c r="K138" i="8"/>
  <c r="K132" i="8"/>
  <c r="K127" i="8"/>
  <c r="K122" i="8"/>
  <c r="K403" i="8"/>
  <c r="K398" i="8"/>
  <c r="K393" i="8"/>
  <c r="K387" i="8"/>
  <c r="K382" i="8"/>
  <c r="K377" i="8"/>
  <c r="K371" i="8"/>
  <c r="K366" i="8"/>
  <c r="K361" i="8"/>
  <c r="K355" i="8"/>
  <c r="K350" i="8"/>
  <c r="K345" i="8"/>
  <c r="K339" i="8"/>
  <c r="K334" i="8"/>
  <c r="K329" i="8"/>
  <c r="K323" i="8"/>
  <c r="K318" i="8"/>
  <c r="K313" i="8"/>
  <c r="K307" i="8"/>
  <c r="K302" i="8"/>
  <c r="K297" i="8"/>
  <c r="K291" i="8"/>
  <c r="K286" i="8"/>
  <c r="K281" i="8"/>
  <c r="K275" i="8"/>
  <c r="K270" i="8"/>
  <c r="K265" i="8"/>
  <c r="K259" i="8"/>
  <c r="K254" i="8"/>
  <c r="K249" i="8"/>
  <c r="K243" i="8"/>
  <c r="K238" i="8"/>
  <c r="K233" i="8"/>
  <c r="K227" i="8"/>
  <c r="K222" i="8"/>
  <c r="K217" i="8"/>
  <c r="K211" i="8"/>
  <c r="K206" i="8"/>
  <c r="K201" i="8"/>
  <c r="K195" i="8"/>
  <c r="K190" i="8"/>
  <c r="K185" i="8"/>
  <c r="K179" i="8"/>
  <c r="K174" i="8"/>
  <c r="K169" i="8"/>
  <c r="K163" i="8"/>
  <c r="K158" i="8"/>
  <c r="K153" i="8"/>
  <c r="K147" i="8"/>
  <c r="B224" i="8"/>
  <c r="B216" i="8"/>
  <c r="B208" i="8"/>
  <c r="B200" i="8"/>
  <c r="B192" i="8"/>
  <c r="B184" i="8"/>
  <c r="B176" i="8"/>
  <c r="B168" i="8"/>
  <c r="B160" i="8"/>
  <c r="B152" i="8"/>
  <c r="B144" i="8"/>
  <c r="B136" i="8"/>
  <c r="B128" i="8"/>
  <c r="B120" i="8"/>
  <c r="B112" i="8"/>
  <c r="B104" i="8"/>
  <c r="B96" i="8"/>
  <c r="B402" i="8"/>
  <c r="B9" i="8"/>
  <c r="B5" i="8"/>
  <c r="B13" i="8"/>
  <c r="B15" i="8"/>
  <c r="B18" i="8"/>
  <c r="B30" i="8"/>
  <c r="B26" i="8"/>
  <c r="B36" i="8"/>
  <c r="B32" i="8"/>
  <c r="B43" i="8"/>
  <c r="B39" i="8"/>
  <c r="B47" i="8"/>
  <c r="B52" i="8"/>
  <c r="B60" i="8"/>
  <c r="B56" i="8"/>
  <c r="B69" i="8"/>
  <c r="B75" i="8"/>
  <c r="B81" i="8"/>
  <c r="B398" i="8"/>
  <c r="B390" i="8"/>
  <c r="B382" i="8"/>
  <c r="B374" i="8"/>
  <c r="B366" i="8"/>
  <c r="B358" i="8"/>
  <c r="B350" i="8"/>
  <c r="B342" i="8"/>
  <c r="B334" i="8"/>
  <c r="B326" i="8"/>
  <c r="B318" i="8"/>
  <c r="B310" i="8"/>
  <c r="B302" i="8"/>
  <c r="B294" i="8"/>
  <c r="B286" i="8"/>
  <c r="B278" i="8"/>
  <c r="B270" i="8"/>
  <c r="B262" i="8"/>
  <c r="B254" i="8"/>
  <c r="B246" i="8"/>
  <c r="B238" i="8"/>
  <c r="B230" i="8"/>
  <c r="B222" i="8"/>
  <c r="B214" i="8"/>
  <c r="B206" i="8"/>
  <c r="B198" i="8"/>
  <c r="B190" i="8"/>
  <c r="B182" i="8"/>
  <c r="B174" i="8"/>
  <c r="B166" i="8"/>
  <c r="B158" i="8"/>
  <c r="B150" i="8"/>
  <c r="B142" i="8"/>
  <c r="B134" i="8"/>
  <c r="B126" i="8"/>
  <c r="B118" i="8"/>
  <c r="B110" i="8"/>
  <c r="B102" i="8"/>
  <c r="B94" i="8"/>
  <c r="B401" i="8"/>
  <c r="B91" i="8"/>
  <c r="B95" i="8"/>
  <c r="B99" i="8"/>
  <c r="B103" i="8"/>
  <c r="B107" i="8"/>
  <c r="B111" i="8"/>
  <c r="B115" i="8"/>
  <c r="B119" i="8"/>
  <c r="B123" i="8"/>
  <c r="B127" i="8"/>
  <c r="B131" i="8"/>
  <c r="B135" i="8"/>
  <c r="B139" i="8"/>
  <c r="B143" i="8"/>
  <c r="B147" i="8"/>
  <c r="B151" i="8"/>
  <c r="B155" i="8"/>
  <c r="B159" i="8"/>
  <c r="B163" i="8"/>
  <c r="B167" i="8"/>
  <c r="B171" i="8"/>
  <c r="B175" i="8"/>
  <c r="B179" i="8"/>
  <c r="B183" i="8"/>
  <c r="B187" i="8"/>
  <c r="B191" i="8"/>
  <c r="B195" i="8"/>
  <c r="B199" i="8"/>
  <c r="B203" i="8"/>
  <c r="B207" i="8"/>
  <c r="B211" i="8"/>
  <c r="B215" i="8"/>
  <c r="B219" i="8"/>
  <c r="B223" i="8"/>
  <c r="B227" i="8"/>
  <c r="B231" i="8"/>
  <c r="B235" i="8"/>
  <c r="B239" i="8"/>
  <c r="B243" i="8"/>
  <c r="B247" i="8"/>
  <c r="B251" i="8"/>
  <c r="B255" i="8"/>
  <c r="B259" i="8"/>
  <c r="B263" i="8"/>
  <c r="B267" i="8"/>
  <c r="B271" i="8"/>
  <c r="B275" i="8"/>
  <c r="B279" i="8"/>
  <c r="B283" i="8"/>
  <c r="B287" i="8"/>
  <c r="B291" i="8"/>
  <c r="B295" i="8"/>
  <c r="B299" i="8"/>
  <c r="B303" i="8"/>
  <c r="B307" i="8"/>
  <c r="B311" i="8"/>
  <c r="B315" i="8"/>
  <c r="B319" i="8"/>
  <c r="B323" i="8"/>
  <c r="B327" i="8"/>
  <c r="B331" i="8"/>
  <c r="B335" i="8"/>
  <c r="B339" i="8"/>
  <c r="B343" i="8"/>
  <c r="B347" i="8"/>
  <c r="B351" i="8"/>
  <c r="B355" i="8"/>
  <c r="B359" i="8"/>
  <c r="B363" i="8"/>
  <c r="B367" i="8"/>
  <c r="B371" i="8"/>
  <c r="B375" i="8"/>
  <c r="B379" i="8"/>
  <c r="B383" i="8"/>
  <c r="B387" i="8"/>
  <c r="B391" i="8"/>
  <c r="B395" i="8"/>
  <c r="B86" i="8"/>
  <c r="B85" i="8"/>
  <c r="B82" i="8"/>
  <c r="B72" i="8"/>
  <c r="B76" i="8"/>
  <c r="B66" i="8"/>
  <c r="B70" i="8"/>
  <c r="B399" i="8"/>
  <c r="B403" i="8"/>
  <c r="B93" i="8"/>
  <c r="B97" i="8"/>
  <c r="B101" i="8"/>
  <c r="B105" i="8"/>
  <c r="B109" i="8"/>
  <c r="B113" i="8"/>
  <c r="B117" i="8"/>
  <c r="B121" i="8"/>
  <c r="B125" i="8"/>
  <c r="B129" i="8"/>
  <c r="B133" i="8"/>
  <c r="B137" i="8"/>
  <c r="B141" i="8"/>
  <c r="B145" i="8"/>
  <c r="B149" i="8"/>
  <c r="B153" i="8"/>
  <c r="B157" i="8"/>
  <c r="B161" i="8"/>
  <c r="B165" i="8"/>
  <c r="B169" i="8"/>
  <c r="B173" i="8"/>
  <c r="B177" i="8"/>
  <c r="B181" i="8"/>
  <c r="B185" i="8"/>
  <c r="B189" i="8"/>
  <c r="B193" i="8"/>
  <c r="B197" i="8"/>
  <c r="B201" i="8"/>
  <c r="B205" i="8"/>
  <c r="B209" i="8"/>
  <c r="B213" i="8"/>
  <c r="B217" i="8"/>
  <c r="B221" i="8"/>
  <c r="B225" i="8"/>
  <c r="B229" i="8"/>
  <c r="B233" i="8"/>
  <c r="B237" i="8"/>
  <c r="B241" i="8"/>
  <c r="B245" i="8"/>
  <c r="B249" i="8"/>
  <c r="B253" i="8"/>
  <c r="B257" i="8"/>
  <c r="B261" i="8"/>
  <c r="B265" i="8"/>
  <c r="B269" i="8"/>
  <c r="B273" i="8"/>
  <c r="B277" i="8"/>
  <c r="B281" i="8"/>
  <c r="B285" i="8"/>
  <c r="B289" i="8"/>
  <c r="B293" i="8"/>
  <c r="B297" i="8"/>
  <c r="B301" i="8"/>
  <c r="B305" i="8"/>
  <c r="B309" i="8"/>
  <c r="B313" i="8"/>
  <c r="B317" i="8"/>
  <c r="B321" i="8"/>
  <c r="B325" i="8"/>
  <c r="B329" i="8"/>
  <c r="B333" i="8"/>
  <c r="B337" i="8"/>
  <c r="B341" i="8"/>
  <c r="B345" i="8"/>
  <c r="B349" i="8"/>
  <c r="B353" i="8"/>
  <c r="B357" i="8"/>
  <c r="B361" i="8"/>
  <c r="B365" i="8"/>
  <c r="B369" i="8"/>
  <c r="B373" i="8"/>
  <c r="B377" i="8"/>
  <c r="B381" i="8"/>
  <c r="B385" i="8"/>
  <c r="B389" i="8"/>
  <c r="B393" i="8"/>
  <c r="B397" i="8"/>
  <c r="B88" i="8"/>
  <c r="B80" i="8"/>
  <c r="B84" i="8"/>
  <c r="B74" i="8"/>
  <c r="B78" i="8"/>
  <c r="B68" i="8"/>
  <c r="B7" i="8"/>
  <c r="B11" i="8"/>
  <c r="B17" i="8"/>
  <c r="B20" i="8"/>
  <c r="B23" i="8"/>
  <c r="B28" i="8"/>
  <c r="B38" i="8"/>
  <c r="B34" i="8"/>
  <c r="B45" i="8"/>
  <c r="B41" i="8"/>
  <c r="B49" i="8"/>
  <c r="B54" i="8"/>
  <c r="B62" i="8"/>
  <c r="B58" i="8"/>
  <c r="B64" i="8"/>
  <c r="B65" i="8"/>
  <c r="B71" i="8"/>
  <c r="B89" i="8"/>
  <c r="B394" i="8"/>
  <c r="B386" i="8"/>
  <c r="B378" i="8"/>
  <c r="B370" i="8"/>
  <c r="B362" i="8"/>
  <c r="B354" i="8"/>
  <c r="B346" i="8"/>
  <c r="B338" i="8"/>
  <c r="B330" i="8"/>
  <c r="B322" i="8"/>
  <c r="B314" i="8"/>
  <c r="B306" i="8"/>
  <c r="B298" i="8"/>
  <c r="B290" i="8"/>
  <c r="B282" i="8"/>
  <c r="B274" i="8"/>
  <c r="B266" i="8"/>
  <c r="B258" i="8"/>
  <c r="B250" i="8"/>
  <c r="B242" i="8"/>
  <c r="B234" i="8"/>
  <c r="B226" i="8"/>
  <c r="B218" i="8"/>
  <c r="B210" i="8"/>
  <c r="B202" i="8"/>
  <c r="B194" i="8"/>
  <c r="B186" i="8"/>
  <c r="B178" i="8"/>
  <c r="B170" i="8"/>
  <c r="B162" i="8"/>
  <c r="B154" i="8"/>
  <c r="B146" i="8"/>
  <c r="B138" i="8"/>
  <c r="B130" i="8"/>
  <c r="B122" i="8"/>
  <c r="B114" i="8"/>
  <c r="B106" i="8"/>
  <c r="B98" i="8"/>
  <c r="B90" i="8"/>
  <c r="AB385" i="7"/>
  <c r="AB379" i="7"/>
  <c r="AB358" i="7"/>
  <c r="AB356" i="7"/>
  <c r="AB315" i="7"/>
  <c r="AB271" i="7"/>
  <c r="AB270" i="7"/>
  <c r="AB215" i="7"/>
  <c r="AB197" i="7"/>
  <c r="AB175" i="7"/>
  <c r="AB165" i="7"/>
  <c r="AB141" i="7"/>
  <c r="AB143" i="7"/>
  <c r="AB128" i="7"/>
  <c r="AB99" i="7"/>
  <c r="AB33" i="7"/>
  <c r="AB129" i="7"/>
  <c r="AA100" i="7"/>
  <c r="AA101" i="7"/>
  <c r="AA102" i="7"/>
  <c r="AA103" i="7"/>
  <c r="AA104" i="7"/>
  <c r="AA105" i="7"/>
  <c r="AA106" i="7"/>
  <c r="AA107" i="7"/>
  <c r="AA108" i="7"/>
  <c r="AA109" i="7"/>
  <c r="AA110" i="7"/>
  <c r="AA111" i="7"/>
  <c r="AA112" i="7"/>
  <c r="AA113" i="7"/>
  <c r="AA114" i="7"/>
  <c r="AA115" i="7"/>
  <c r="AA116" i="7"/>
  <c r="AA117" i="7"/>
  <c r="AA118" i="7"/>
  <c r="AA119" i="7"/>
  <c r="AA120" i="7"/>
  <c r="AA121" i="7"/>
  <c r="AA122" i="7"/>
  <c r="AA123" i="7"/>
  <c r="AA124" i="7"/>
  <c r="AA125" i="7"/>
  <c r="AA126" i="7"/>
  <c r="AA127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74" i="7"/>
  <c r="AA75" i="7"/>
  <c r="AA76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98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68" i="7"/>
  <c r="Z69" i="7"/>
  <c r="Z70" i="7"/>
  <c r="Z71" i="7"/>
  <c r="Z72" i="7"/>
  <c r="Z73" i="7"/>
  <c r="Z74" i="7"/>
  <c r="Z75" i="7"/>
  <c r="Z76" i="7"/>
  <c r="Z77" i="7"/>
  <c r="Z78" i="7"/>
  <c r="Z79" i="7"/>
  <c r="Z80" i="7"/>
  <c r="Z81" i="7"/>
  <c r="Z82" i="7"/>
  <c r="Z83" i="7"/>
  <c r="Z84" i="7"/>
  <c r="Z85" i="7"/>
  <c r="Z86" i="7"/>
  <c r="Z87" i="7"/>
  <c r="Z88" i="7"/>
  <c r="Z89" i="7"/>
  <c r="Z90" i="7"/>
  <c r="Z91" i="7"/>
  <c r="Z92" i="7"/>
  <c r="Z93" i="7"/>
  <c r="Z94" i="7"/>
  <c r="Z95" i="7"/>
  <c r="Z96" i="7"/>
  <c r="Z97" i="7"/>
  <c r="Z98" i="7"/>
  <c r="Z99" i="7"/>
  <c r="Z100" i="7"/>
  <c r="Z101" i="7"/>
  <c r="Z102" i="7"/>
  <c r="Z103" i="7"/>
  <c r="Z104" i="7"/>
  <c r="Z105" i="7"/>
  <c r="Z106" i="7"/>
  <c r="Z107" i="7"/>
  <c r="Z108" i="7"/>
  <c r="Z109" i="7"/>
  <c r="Z110" i="7"/>
  <c r="Z111" i="7"/>
  <c r="Z112" i="7"/>
  <c r="Z113" i="7"/>
  <c r="Z114" i="7"/>
  <c r="Z115" i="7"/>
  <c r="Z116" i="7"/>
  <c r="Z117" i="7"/>
  <c r="Z118" i="7"/>
  <c r="Z119" i="7"/>
  <c r="Z120" i="7"/>
  <c r="Z121" i="7"/>
  <c r="Z122" i="7"/>
  <c r="Z123" i="7"/>
  <c r="Z124" i="7"/>
  <c r="Z125" i="7"/>
  <c r="Z126" i="7"/>
  <c r="Z127" i="7"/>
  <c r="Z128" i="7"/>
  <c r="Z129" i="7"/>
  <c r="Z130" i="7"/>
  <c r="Z131" i="7"/>
  <c r="Z132" i="7"/>
  <c r="Z133" i="7"/>
  <c r="Z134" i="7"/>
  <c r="Z135" i="7"/>
  <c r="Z136" i="7"/>
  <c r="Z137" i="7"/>
  <c r="Z138" i="7"/>
  <c r="Z139" i="7"/>
  <c r="Z140" i="7"/>
  <c r="Z141" i="7"/>
  <c r="Z142" i="7"/>
  <c r="Z143" i="7"/>
  <c r="Z144" i="7"/>
  <c r="Z145" i="7"/>
  <c r="Z146" i="7"/>
  <c r="Z147" i="7"/>
  <c r="Z148" i="7"/>
  <c r="Z149" i="7"/>
  <c r="Z150" i="7"/>
  <c r="Z151" i="7"/>
  <c r="Z152" i="7"/>
  <c r="Z153" i="7"/>
  <c r="Z154" i="7"/>
  <c r="Z155" i="7"/>
  <c r="Z156" i="7"/>
  <c r="Z157" i="7"/>
  <c r="Z158" i="7"/>
  <c r="Z159" i="7"/>
  <c r="Z160" i="7"/>
  <c r="Z161" i="7"/>
  <c r="Z162" i="7"/>
  <c r="Z163" i="7"/>
  <c r="Z164" i="7"/>
  <c r="Z165" i="7"/>
  <c r="Z166" i="7"/>
  <c r="Z167" i="7"/>
  <c r="Z168" i="7"/>
  <c r="Z169" i="7"/>
  <c r="Z170" i="7"/>
  <c r="Z171" i="7"/>
  <c r="Z172" i="7"/>
  <c r="Z173" i="7"/>
  <c r="Z174" i="7"/>
  <c r="Z175" i="7"/>
  <c r="Z176" i="7"/>
  <c r="Z177" i="7"/>
  <c r="Z178" i="7"/>
  <c r="Z179" i="7"/>
  <c r="Z180" i="7"/>
  <c r="Z181" i="7"/>
  <c r="Z182" i="7"/>
  <c r="Z183" i="7"/>
  <c r="Z184" i="7"/>
  <c r="Z185" i="7"/>
  <c r="Z186" i="7"/>
  <c r="Z187" i="7"/>
  <c r="Z188" i="7"/>
  <c r="Z189" i="7"/>
  <c r="Z190" i="7"/>
  <c r="Z191" i="7"/>
  <c r="Z192" i="7"/>
  <c r="Z193" i="7"/>
  <c r="Z194" i="7"/>
  <c r="Z195" i="7"/>
  <c r="Z196" i="7"/>
  <c r="Z197" i="7"/>
  <c r="Z198" i="7"/>
  <c r="Z199" i="7"/>
  <c r="Z200" i="7"/>
  <c r="Z201" i="7"/>
  <c r="Z202" i="7"/>
  <c r="Z203" i="7"/>
  <c r="Z204" i="7"/>
  <c r="Z205" i="7"/>
  <c r="Z206" i="7"/>
  <c r="Z207" i="7"/>
  <c r="Z208" i="7"/>
  <c r="Z209" i="7"/>
  <c r="Z210" i="7"/>
  <c r="Z211" i="7"/>
  <c r="Z212" i="7"/>
  <c r="Z213" i="7"/>
  <c r="Z214" i="7"/>
  <c r="Z215" i="7"/>
  <c r="Z216" i="7"/>
  <c r="Z217" i="7"/>
  <c r="Z218" i="7"/>
  <c r="Z219" i="7"/>
  <c r="Z220" i="7"/>
  <c r="Z221" i="7"/>
  <c r="Z222" i="7"/>
  <c r="Z223" i="7"/>
  <c r="Z224" i="7"/>
  <c r="Z225" i="7"/>
  <c r="Z226" i="7"/>
  <c r="Z227" i="7"/>
  <c r="Z228" i="7"/>
  <c r="Z229" i="7"/>
  <c r="Z230" i="7"/>
  <c r="Z231" i="7"/>
  <c r="Z232" i="7"/>
  <c r="Z233" i="7"/>
  <c r="Z234" i="7"/>
  <c r="Z235" i="7"/>
  <c r="Z236" i="7"/>
  <c r="Z237" i="7"/>
  <c r="Z238" i="7"/>
  <c r="Z239" i="7"/>
  <c r="Z240" i="7"/>
  <c r="Z241" i="7"/>
  <c r="Z242" i="7"/>
  <c r="Z243" i="7"/>
  <c r="Z244" i="7"/>
  <c r="Z245" i="7"/>
  <c r="Z246" i="7"/>
  <c r="Z247" i="7"/>
  <c r="Z248" i="7"/>
  <c r="Z249" i="7"/>
  <c r="Z250" i="7"/>
  <c r="Z251" i="7"/>
  <c r="Z252" i="7"/>
  <c r="Z253" i="7"/>
  <c r="Z254" i="7"/>
  <c r="Z255" i="7"/>
  <c r="Z256" i="7"/>
  <c r="Z257" i="7"/>
  <c r="Z258" i="7"/>
  <c r="Z259" i="7"/>
  <c r="Z260" i="7"/>
  <c r="Z261" i="7"/>
  <c r="Z262" i="7"/>
  <c r="Z263" i="7"/>
  <c r="Z264" i="7"/>
  <c r="Z265" i="7"/>
  <c r="Z266" i="7"/>
  <c r="Z267" i="7"/>
  <c r="Z268" i="7"/>
  <c r="Z269" i="7"/>
  <c r="Z270" i="7"/>
  <c r="Z271" i="7"/>
  <c r="Z272" i="7"/>
  <c r="Z273" i="7"/>
  <c r="Z274" i="7"/>
  <c r="Z275" i="7"/>
  <c r="Z276" i="7"/>
  <c r="Z277" i="7"/>
  <c r="Z278" i="7"/>
  <c r="Z279" i="7"/>
  <c r="Z280" i="7"/>
  <c r="Z281" i="7"/>
  <c r="Z282" i="7"/>
  <c r="Z283" i="7"/>
  <c r="Z284" i="7"/>
  <c r="Z285" i="7"/>
  <c r="Z286" i="7"/>
  <c r="Z287" i="7"/>
  <c r="Z288" i="7"/>
  <c r="Z289" i="7"/>
  <c r="Z290" i="7"/>
  <c r="Z291" i="7"/>
  <c r="Z292" i="7"/>
  <c r="Z293" i="7"/>
  <c r="Z294" i="7"/>
  <c r="Z295" i="7"/>
  <c r="Z296" i="7"/>
  <c r="Z297" i="7"/>
  <c r="Z298" i="7"/>
  <c r="Z299" i="7"/>
  <c r="Z300" i="7"/>
  <c r="Z301" i="7"/>
  <c r="Z302" i="7"/>
  <c r="Z303" i="7"/>
  <c r="Z304" i="7"/>
  <c r="Z305" i="7"/>
  <c r="Z306" i="7"/>
  <c r="Z307" i="7"/>
  <c r="Z308" i="7"/>
  <c r="Z309" i="7"/>
  <c r="Z310" i="7"/>
  <c r="Z311" i="7"/>
  <c r="Z312" i="7"/>
  <c r="Z313" i="7"/>
  <c r="Z314" i="7"/>
  <c r="Z315" i="7"/>
  <c r="Z316" i="7"/>
  <c r="Z317" i="7"/>
  <c r="Z318" i="7"/>
  <c r="Z319" i="7"/>
  <c r="Z320" i="7"/>
  <c r="Z321" i="7"/>
  <c r="Z322" i="7"/>
  <c r="Z323" i="7"/>
  <c r="Z324" i="7"/>
  <c r="Z325" i="7"/>
  <c r="Z326" i="7"/>
  <c r="Z327" i="7"/>
  <c r="Z328" i="7"/>
  <c r="Z329" i="7"/>
  <c r="Z330" i="7"/>
  <c r="Z331" i="7"/>
  <c r="Z332" i="7"/>
  <c r="Z333" i="7"/>
  <c r="Z334" i="7"/>
  <c r="Z335" i="7"/>
  <c r="Z336" i="7"/>
  <c r="Z337" i="7"/>
  <c r="Z338" i="7"/>
  <c r="Z339" i="7"/>
  <c r="Z340" i="7"/>
  <c r="Z341" i="7"/>
  <c r="Z342" i="7"/>
  <c r="Z343" i="7"/>
  <c r="Z344" i="7"/>
  <c r="Z345" i="7"/>
  <c r="Z346" i="7"/>
  <c r="Z347" i="7"/>
  <c r="Z348" i="7"/>
  <c r="Z349" i="7"/>
  <c r="Z350" i="7"/>
  <c r="Z351" i="7"/>
  <c r="Z352" i="7"/>
  <c r="Z353" i="7"/>
  <c r="Z354" i="7"/>
  <c r="Z355" i="7"/>
  <c r="Z356" i="7"/>
  <c r="Z357" i="7"/>
  <c r="Z358" i="7"/>
  <c r="Z359" i="7"/>
  <c r="Z360" i="7"/>
  <c r="Z361" i="7"/>
  <c r="Z362" i="7"/>
  <c r="Z363" i="7"/>
  <c r="Z364" i="7"/>
  <c r="Z365" i="7"/>
  <c r="Z366" i="7"/>
  <c r="Z367" i="7"/>
  <c r="Z368" i="7"/>
  <c r="Z369" i="7"/>
  <c r="Z370" i="7"/>
  <c r="Z371" i="7"/>
  <c r="Z372" i="7"/>
  <c r="Z373" i="7"/>
  <c r="Z374" i="7"/>
  <c r="Z375" i="7"/>
  <c r="Z376" i="7"/>
  <c r="Z377" i="7"/>
  <c r="Z378" i="7"/>
  <c r="Z379" i="7"/>
  <c r="Z380" i="7"/>
  <c r="Z381" i="7"/>
  <c r="Z382" i="7"/>
  <c r="Z383" i="7"/>
  <c r="Z384" i="7"/>
  <c r="Z385" i="7"/>
  <c r="Z386" i="7"/>
  <c r="Z387" i="7"/>
  <c r="Z388" i="7"/>
  <c r="Z389" i="7"/>
  <c r="Z390" i="7"/>
  <c r="Z391" i="7"/>
  <c r="Z392" i="7"/>
  <c r="Z393" i="7"/>
  <c r="Z394" i="7"/>
  <c r="Z395" i="7"/>
  <c r="Z396" i="7"/>
  <c r="Z397" i="7"/>
  <c r="Z398" i="7"/>
  <c r="Z399" i="7"/>
  <c r="Z400" i="7"/>
  <c r="Z401" i="7"/>
  <c r="Z402" i="7"/>
  <c r="Z403" i="7"/>
  <c r="Z6" i="7"/>
  <c r="Z7" i="7"/>
  <c r="Z8" i="7"/>
  <c r="Z9" i="7"/>
  <c r="Z10" i="7"/>
  <c r="AC4" i="7"/>
  <c r="AA4" i="7"/>
  <c r="Z4" i="7"/>
  <c r="Z5" i="7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322" i="7"/>
  <c r="X323" i="7"/>
  <c r="X324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37" i="7"/>
  <c r="X338" i="7"/>
  <c r="X339" i="7"/>
  <c r="X340" i="7"/>
  <c r="X341" i="7"/>
  <c r="X342" i="7"/>
  <c r="X343" i="7"/>
  <c r="X344" i="7"/>
  <c r="X345" i="7"/>
  <c r="X346" i="7"/>
  <c r="X347" i="7"/>
  <c r="X348" i="7"/>
  <c r="X349" i="7"/>
  <c r="X350" i="7"/>
  <c r="X351" i="7"/>
  <c r="X352" i="7"/>
  <c r="X353" i="7"/>
  <c r="X354" i="7"/>
  <c r="X355" i="7"/>
  <c r="X356" i="7"/>
  <c r="X357" i="7"/>
  <c r="X358" i="7"/>
  <c r="X359" i="7"/>
  <c r="X360" i="7"/>
  <c r="X361" i="7"/>
  <c r="X362" i="7"/>
  <c r="X363" i="7"/>
  <c r="X364" i="7"/>
  <c r="X365" i="7"/>
  <c r="X366" i="7"/>
  <c r="X367" i="7"/>
  <c r="X368" i="7"/>
  <c r="X369" i="7"/>
  <c r="X370" i="7"/>
  <c r="X371" i="7"/>
  <c r="X372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92" i="7"/>
  <c r="X393" i="7"/>
  <c r="X394" i="7"/>
  <c r="X395" i="7"/>
  <c r="X396" i="7"/>
  <c r="X397" i="7"/>
  <c r="X398" i="7"/>
  <c r="X399" i="7"/>
  <c r="X400" i="7"/>
  <c r="X401" i="7"/>
  <c r="X402" i="7"/>
  <c r="X403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2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V268" i="7"/>
  <c r="V269" i="7"/>
  <c r="V270" i="7"/>
  <c r="V271" i="7"/>
  <c r="V272" i="7"/>
  <c r="V273" i="7"/>
  <c r="V274" i="7"/>
  <c r="V275" i="7"/>
  <c r="V276" i="7"/>
  <c r="V277" i="7"/>
  <c r="V278" i="7"/>
  <c r="V279" i="7"/>
  <c r="V280" i="7"/>
  <c r="V281" i="7"/>
  <c r="V282" i="7"/>
  <c r="V283" i="7"/>
  <c r="V284" i="7"/>
  <c r="V285" i="7"/>
  <c r="V286" i="7"/>
  <c r="V287" i="7"/>
  <c r="V288" i="7"/>
  <c r="V289" i="7"/>
  <c r="V290" i="7"/>
  <c r="V291" i="7"/>
  <c r="V292" i="7"/>
  <c r="V293" i="7"/>
  <c r="V294" i="7"/>
  <c r="V295" i="7"/>
  <c r="V296" i="7"/>
  <c r="V297" i="7"/>
  <c r="V298" i="7"/>
  <c r="V299" i="7"/>
  <c r="V300" i="7"/>
  <c r="V301" i="7"/>
  <c r="V302" i="7"/>
  <c r="V303" i="7"/>
  <c r="V304" i="7"/>
  <c r="V305" i="7"/>
  <c r="V306" i="7"/>
  <c r="V307" i="7"/>
  <c r="V308" i="7"/>
  <c r="V309" i="7"/>
  <c r="V310" i="7"/>
  <c r="V311" i="7"/>
  <c r="V312" i="7"/>
  <c r="V313" i="7"/>
  <c r="V314" i="7"/>
  <c r="V315" i="7"/>
  <c r="V316" i="7"/>
  <c r="V317" i="7"/>
  <c r="V318" i="7"/>
  <c r="V319" i="7"/>
  <c r="V320" i="7"/>
  <c r="V321" i="7"/>
  <c r="V322" i="7"/>
  <c r="V323" i="7"/>
  <c r="V324" i="7"/>
  <c r="V325" i="7"/>
  <c r="V326" i="7"/>
  <c r="V327" i="7"/>
  <c r="V328" i="7"/>
  <c r="V329" i="7"/>
  <c r="V330" i="7"/>
  <c r="V331" i="7"/>
  <c r="V332" i="7"/>
  <c r="V333" i="7"/>
  <c r="V334" i="7"/>
  <c r="V335" i="7"/>
  <c r="V336" i="7"/>
  <c r="V337" i="7"/>
  <c r="V338" i="7"/>
  <c r="V339" i="7"/>
  <c r="V340" i="7"/>
  <c r="V341" i="7"/>
  <c r="V342" i="7"/>
  <c r="V343" i="7"/>
  <c r="V344" i="7"/>
  <c r="V345" i="7"/>
  <c r="V346" i="7"/>
  <c r="V347" i="7"/>
  <c r="V348" i="7"/>
  <c r="V349" i="7"/>
  <c r="V350" i="7"/>
  <c r="V351" i="7"/>
  <c r="V352" i="7"/>
  <c r="V353" i="7"/>
  <c r="V354" i="7"/>
  <c r="V355" i="7"/>
  <c r="V356" i="7"/>
  <c r="V357" i="7"/>
  <c r="V358" i="7"/>
  <c r="V359" i="7"/>
  <c r="V360" i="7"/>
  <c r="V361" i="7"/>
  <c r="V362" i="7"/>
  <c r="V363" i="7"/>
  <c r="V364" i="7"/>
  <c r="V365" i="7"/>
  <c r="V366" i="7"/>
  <c r="V367" i="7"/>
  <c r="V368" i="7"/>
  <c r="V369" i="7"/>
  <c r="V370" i="7"/>
  <c r="V371" i="7"/>
  <c r="V372" i="7"/>
  <c r="V373" i="7"/>
  <c r="V374" i="7"/>
  <c r="V375" i="7"/>
  <c r="V376" i="7"/>
  <c r="V377" i="7"/>
  <c r="V378" i="7"/>
  <c r="V379" i="7"/>
  <c r="V380" i="7"/>
  <c r="V381" i="7"/>
  <c r="V382" i="7"/>
  <c r="V383" i="7"/>
  <c r="V384" i="7"/>
  <c r="V385" i="7"/>
  <c r="V386" i="7"/>
  <c r="V387" i="7"/>
  <c r="V388" i="7"/>
  <c r="V389" i="7"/>
  <c r="V390" i="7"/>
  <c r="V391" i="7"/>
  <c r="V392" i="7"/>
  <c r="V393" i="7"/>
  <c r="V394" i="7"/>
  <c r="V395" i="7"/>
  <c r="V396" i="7"/>
  <c r="V397" i="7"/>
  <c r="V398" i="7"/>
  <c r="V399" i="7"/>
  <c r="V400" i="7"/>
  <c r="V401" i="7"/>
  <c r="V402" i="7"/>
  <c r="V403" i="7"/>
  <c r="V4" i="7"/>
  <c r="V5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7" i="7"/>
  <c r="R228" i="7"/>
  <c r="R229" i="7"/>
  <c r="R230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260" i="7"/>
  <c r="R261" i="7"/>
  <c r="R262" i="7"/>
  <c r="R263" i="7"/>
  <c r="R264" i="7"/>
  <c r="R265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279" i="7"/>
  <c r="R280" i="7"/>
  <c r="R281" i="7"/>
  <c r="R282" i="7"/>
  <c r="R283" i="7"/>
  <c r="R284" i="7"/>
  <c r="R285" i="7"/>
  <c r="R286" i="7"/>
  <c r="R287" i="7"/>
  <c r="R288" i="7"/>
  <c r="R289" i="7"/>
  <c r="R290" i="7"/>
  <c r="R291" i="7"/>
  <c r="R292" i="7"/>
  <c r="R293" i="7"/>
  <c r="R294" i="7"/>
  <c r="R295" i="7"/>
  <c r="R296" i="7"/>
  <c r="R297" i="7"/>
  <c r="R298" i="7"/>
  <c r="R299" i="7"/>
  <c r="R300" i="7"/>
  <c r="R301" i="7"/>
  <c r="R302" i="7"/>
  <c r="R303" i="7"/>
  <c r="R304" i="7"/>
  <c r="R305" i="7"/>
  <c r="R306" i="7"/>
  <c r="R307" i="7"/>
  <c r="R308" i="7"/>
  <c r="R309" i="7"/>
  <c r="R310" i="7"/>
  <c r="R311" i="7"/>
  <c r="R312" i="7"/>
  <c r="R313" i="7"/>
  <c r="R314" i="7"/>
  <c r="R315" i="7"/>
  <c r="R316" i="7"/>
  <c r="R317" i="7"/>
  <c r="R318" i="7"/>
  <c r="R319" i="7"/>
  <c r="R320" i="7"/>
  <c r="R321" i="7"/>
  <c r="R322" i="7"/>
  <c r="R323" i="7"/>
  <c r="R324" i="7"/>
  <c r="R325" i="7"/>
  <c r="R326" i="7"/>
  <c r="R327" i="7"/>
  <c r="R328" i="7"/>
  <c r="R329" i="7"/>
  <c r="R330" i="7"/>
  <c r="R331" i="7"/>
  <c r="R332" i="7"/>
  <c r="R333" i="7"/>
  <c r="R334" i="7"/>
  <c r="R335" i="7"/>
  <c r="R336" i="7"/>
  <c r="R337" i="7"/>
  <c r="R338" i="7"/>
  <c r="R339" i="7"/>
  <c r="R340" i="7"/>
  <c r="R341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6" i="7"/>
  <c r="R357" i="7"/>
  <c r="R358" i="7"/>
  <c r="R359" i="7"/>
  <c r="R360" i="7"/>
  <c r="R361" i="7"/>
  <c r="R362" i="7"/>
  <c r="R363" i="7"/>
  <c r="R364" i="7"/>
  <c r="R365" i="7"/>
  <c r="R366" i="7"/>
  <c r="R367" i="7"/>
  <c r="R368" i="7"/>
  <c r="R369" i="7"/>
  <c r="R370" i="7"/>
  <c r="R371" i="7"/>
  <c r="R372" i="7"/>
  <c r="R373" i="7"/>
  <c r="R374" i="7"/>
  <c r="R375" i="7"/>
  <c r="R376" i="7"/>
  <c r="R377" i="7"/>
  <c r="R378" i="7"/>
  <c r="R379" i="7"/>
  <c r="R380" i="7"/>
  <c r="R381" i="7"/>
  <c r="R382" i="7"/>
  <c r="R383" i="7"/>
  <c r="R384" i="7"/>
  <c r="R385" i="7"/>
  <c r="R386" i="7"/>
  <c r="R387" i="7"/>
  <c r="R388" i="7"/>
  <c r="R389" i="7"/>
  <c r="R390" i="7"/>
  <c r="R391" i="7"/>
  <c r="R392" i="7"/>
  <c r="R393" i="7"/>
  <c r="R394" i="7"/>
  <c r="R395" i="7"/>
  <c r="R396" i="7"/>
  <c r="R397" i="7"/>
  <c r="R398" i="7"/>
  <c r="R399" i="7"/>
  <c r="R400" i="7"/>
  <c r="R401" i="7"/>
  <c r="R402" i="7"/>
  <c r="R403" i="7"/>
  <c r="R5" i="7"/>
  <c r="S5" i="7"/>
  <c r="T4" i="7"/>
  <c r="R4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6" i="7"/>
  <c r="J7" i="7"/>
  <c r="J8" i="7"/>
  <c r="J9" i="7"/>
  <c r="J10" i="7"/>
  <c r="J11" i="7"/>
  <c r="J12" i="7"/>
  <c r="J13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G401" i="7"/>
  <c r="G402" i="7"/>
  <c r="H403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N6" i="7"/>
  <c r="N7" i="7"/>
  <c r="N5" i="7"/>
  <c r="N4" i="7"/>
  <c r="L4" i="7"/>
  <c r="J5" i="7"/>
  <c r="J4" i="7"/>
  <c r="H4" i="7"/>
  <c r="F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" i="7"/>
  <c r="AC4" i="5"/>
  <c r="AB4" i="5"/>
  <c r="E9" i="10" s="1"/>
  <c r="AB4" i="7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5" i="6"/>
  <c r="AB4" i="6" l="1"/>
  <c r="AC4" i="6"/>
  <c r="V4" i="6"/>
  <c r="Z4" i="6"/>
  <c r="W4" i="6"/>
  <c r="Y4" i="6"/>
  <c r="O4" i="6"/>
  <c r="N4" i="6"/>
  <c r="M4" i="6"/>
  <c r="K4" i="6"/>
  <c r="J4" i="6"/>
  <c r="I4" i="6"/>
  <c r="G4" i="6"/>
  <c r="U4" i="6"/>
  <c r="S4" i="6"/>
  <c r="R4" i="6"/>
  <c r="Q4" i="6"/>
  <c r="E4" i="6"/>
  <c r="C4" i="6"/>
  <c r="Z4" i="5"/>
  <c r="V4" i="5"/>
  <c r="R4" i="5"/>
  <c r="N4" i="5"/>
  <c r="J4" i="5"/>
  <c r="E4" i="5"/>
  <c r="F4" i="5"/>
  <c r="C4" i="5"/>
  <c r="F4" i="6" l="1"/>
  <c r="G24" i="10" l="1"/>
  <c r="G23" i="10"/>
  <c r="G22" i="10"/>
  <c r="G21" i="10"/>
  <c r="G20" i="10"/>
  <c r="G19" i="10"/>
  <c r="AB27" i="7" l="1"/>
  <c r="AB24" i="7"/>
  <c r="C14" i="7"/>
  <c r="E14" i="7"/>
  <c r="G14" i="7"/>
  <c r="I14" i="7"/>
  <c r="K14" i="7"/>
  <c r="M14" i="7"/>
  <c r="O14" i="7"/>
  <c r="Q14" i="7"/>
  <c r="S14" i="7"/>
  <c r="U14" i="7"/>
  <c r="W14" i="7"/>
  <c r="Y14" i="7"/>
  <c r="C15" i="7"/>
  <c r="E15" i="7"/>
  <c r="G15" i="7"/>
  <c r="I15" i="7"/>
  <c r="K15" i="7"/>
  <c r="M15" i="7"/>
  <c r="O15" i="7"/>
  <c r="Q15" i="7"/>
  <c r="S15" i="7"/>
  <c r="U15" i="7"/>
  <c r="W15" i="7"/>
  <c r="Y15" i="7"/>
  <c r="C16" i="7"/>
  <c r="E16" i="7"/>
  <c r="G16" i="7"/>
  <c r="I16" i="7"/>
  <c r="K16" i="7"/>
  <c r="M16" i="7"/>
  <c r="O16" i="7"/>
  <c r="Q16" i="7"/>
  <c r="S16" i="7"/>
  <c r="U16" i="7"/>
  <c r="W16" i="7"/>
  <c r="Y16" i="7"/>
  <c r="C17" i="7"/>
  <c r="E17" i="7"/>
  <c r="G17" i="7"/>
  <c r="I17" i="7"/>
  <c r="K17" i="7"/>
  <c r="M17" i="7"/>
  <c r="O17" i="7"/>
  <c r="Q17" i="7"/>
  <c r="S17" i="7"/>
  <c r="U17" i="7"/>
  <c r="W17" i="7"/>
  <c r="Y17" i="7"/>
  <c r="C18" i="7"/>
  <c r="E18" i="7"/>
  <c r="G18" i="7"/>
  <c r="I18" i="7"/>
  <c r="K18" i="7"/>
  <c r="M18" i="7"/>
  <c r="O18" i="7"/>
  <c r="Q18" i="7"/>
  <c r="S18" i="7"/>
  <c r="U18" i="7"/>
  <c r="W18" i="7"/>
  <c r="Y18" i="7"/>
  <c r="C19" i="7"/>
  <c r="E19" i="7"/>
  <c r="G19" i="7"/>
  <c r="I19" i="7"/>
  <c r="K19" i="7"/>
  <c r="M19" i="7"/>
  <c r="O19" i="7"/>
  <c r="Q19" i="7"/>
  <c r="S19" i="7"/>
  <c r="U19" i="7"/>
  <c r="W19" i="7"/>
  <c r="Y19" i="7"/>
  <c r="C20" i="7"/>
  <c r="E20" i="7"/>
  <c r="G20" i="7"/>
  <c r="I20" i="7"/>
  <c r="K20" i="7"/>
  <c r="M20" i="7"/>
  <c r="O20" i="7"/>
  <c r="Q20" i="7"/>
  <c r="S20" i="7"/>
  <c r="U20" i="7"/>
  <c r="W20" i="7"/>
  <c r="Y20" i="7"/>
  <c r="C21" i="7"/>
  <c r="E21" i="7"/>
  <c r="G21" i="7"/>
  <c r="I21" i="7"/>
  <c r="K21" i="7"/>
  <c r="M21" i="7"/>
  <c r="O21" i="7"/>
  <c r="Q21" i="7"/>
  <c r="S21" i="7"/>
  <c r="U21" i="7"/>
  <c r="W21" i="7"/>
  <c r="Y21" i="7"/>
  <c r="C22" i="7"/>
  <c r="E22" i="7"/>
  <c r="G22" i="7"/>
  <c r="I22" i="7"/>
  <c r="K22" i="7"/>
  <c r="M22" i="7"/>
  <c r="O22" i="7"/>
  <c r="Q22" i="7"/>
  <c r="S22" i="7"/>
  <c r="U22" i="7"/>
  <c r="W22" i="7"/>
  <c r="Y22" i="7"/>
  <c r="C23" i="7"/>
  <c r="E23" i="7"/>
  <c r="G23" i="7"/>
  <c r="I23" i="7"/>
  <c r="K23" i="7"/>
  <c r="M23" i="7"/>
  <c r="O23" i="7"/>
  <c r="Q23" i="7"/>
  <c r="S23" i="7"/>
  <c r="U23" i="7"/>
  <c r="W23" i="7"/>
  <c r="Y23" i="7"/>
  <c r="C24" i="7"/>
  <c r="E24" i="7"/>
  <c r="G24" i="7"/>
  <c r="I24" i="7"/>
  <c r="K24" i="7"/>
  <c r="M24" i="7"/>
  <c r="O24" i="7"/>
  <c r="Q24" i="7"/>
  <c r="S24" i="7"/>
  <c r="U24" i="7"/>
  <c r="W24" i="7"/>
  <c r="Y24" i="7"/>
  <c r="C25" i="7"/>
  <c r="E25" i="7"/>
  <c r="G25" i="7"/>
  <c r="I25" i="7"/>
  <c r="K25" i="7"/>
  <c r="M25" i="7"/>
  <c r="O25" i="7"/>
  <c r="Q25" i="7"/>
  <c r="S25" i="7"/>
  <c r="U25" i="7"/>
  <c r="W25" i="7"/>
  <c r="Y25" i="7"/>
  <c r="C26" i="7"/>
  <c r="E26" i="7"/>
  <c r="G26" i="7"/>
  <c r="I26" i="7"/>
  <c r="K26" i="7"/>
  <c r="M26" i="7"/>
  <c r="O26" i="7"/>
  <c r="Q26" i="7"/>
  <c r="S26" i="7"/>
  <c r="U26" i="7"/>
  <c r="W26" i="7"/>
  <c r="Y26" i="7"/>
  <c r="C27" i="7"/>
  <c r="E27" i="7"/>
  <c r="G27" i="7"/>
  <c r="I27" i="7"/>
  <c r="K27" i="7"/>
  <c r="M27" i="7"/>
  <c r="O27" i="7"/>
  <c r="Q27" i="7"/>
  <c r="S27" i="7"/>
  <c r="U27" i="7"/>
  <c r="W27" i="7"/>
  <c r="Y27" i="7"/>
  <c r="C28" i="7"/>
  <c r="E28" i="7"/>
  <c r="G28" i="7"/>
  <c r="I28" i="7"/>
  <c r="K28" i="7"/>
  <c r="M28" i="7"/>
  <c r="O28" i="7"/>
  <c r="Q28" i="7"/>
  <c r="S28" i="7"/>
  <c r="U28" i="7"/>
  <c r="W28" i="7"/>
  <c r="Y28" i="7"/>
  <c r="C29" i="7"/>
  <c r="E29" i="7"/>
  <c r="G29" i="7"/>
  <c r="I29" i="7"/>
  <c r="K29" i="7"/>
  <c r="M29" i="7"/>
  <c r="O29" i="7"/>
  <c r="Q29" i="7"/>
  <c r="S29" i="7"/>
  <c r="U29" i="7"/>
  <c r="W29" i="7"/>
  <c r="Y29" i="7"/>
  <c r="C30" i="7"/>
  <c r="E30" i="7"/>
  <c r="G30" i="7"/>
  <c r="I30" i="7"/>
  <c r="K30" i="7"/>
  <c r="M30" i="7"/>
  <c r="O30" i="7"/>
  <c r="Q30" i="7"/>
  <c r="S30" i="7"/>
  <c r="U30" i="7"/>
  <c r="W30" i="7"/>
  <c r="Y30" i="7"/>
  <c r="C31" i="7"/>
  <c r="E31" i="7"/>
  <c r="G31" i="7"/>
  <c r="I31" i="7"/>
  <c r="K31" i="7"/>
  <c r="M31" i="7"/>
  <c r="O31" i="7"/>
  <c r="Q31" i="7"/>
  <c r="S31" i="7"/>
  <c r="U31" i="7"/>
  <c r="W31" i="7"/>
  <c r="Y31" i="7"/>
  <c r="C32" i="7"/>
  <c r="E32" i="7"/>
  <c r="G32" i="7"/>
  <c r="I32" i="7"/>
  <c r="K32" i="7"/>
  <c r="M32" i="7"/>
  <c r="O32" i="7"/>
  <c r="Q32" i="7"/>
  <c r="S32" i="7"/>
  <c r="U32" i="7"/>
  <c r="W32" i="7"/>
  <c r="Y32" i="7"/>
  <c r="C33" i="7"/>
  <c r="E33" i="7"/>
  <c r="G33" i="7"/>
  <c r="I33" i="7"/>
  <c r="K33" i="7"/>
  <c r="M33" i="7"/>
  <c r="O33" i="7"/>
  <c r="Q33" i="7"/>
  <c r="S33" i="7"/>
  <c r="U33" i="7"/>
  <c r="W33" i="7"/>
  <c r="Y33" i="7"/>
  <c r="C34" i="7"/>
  <c r="E34" i="7"/>
  <c r="G34" i="7"/>
  <c r="I34" i="7"/>
  <c r="K34" i="7"/>
  <c r="M34" i="7"/>
  <c r="O34" i="7"/>
  <c r="Q34" i="7"/>
  <c r="S34" i="7"/>
  <c r="U34" i="7"/>
  <c r="W34" i="7"/>
  <c r="Y34" i="7"/>
  <c r="C35" i="7"/>
  <c r="E35" i="7"/>
  <c r="G35" i="7"/>
  <c r="I35" i="7"/>
  <c r="K35" i="7"/>
  <c r="M35" i="7"/>
  <c r="O35" i="7"/>
  <c r="Q35" i="7"/>
  <c r="S35" i="7"/>
  <c r="U35" i="7"/>
  <c r="W35" i="7"/>
  <c r="Y35" i="7"/>
  <c r="C36" i="7"/>
  <c r="E36" i="7"/>
  <c r="G36" i="7"/>
  <c r="I36" i="7"/>
  <c r="K36" i="7"/>
  <c r="M36" i="7"/>
  <c r="O36" i="7"/>
  <c r="Q36" i="7"/>
  <c r="S36" i="7"/>
  <c r="U36" i="7"/>
  <c r="W36" i="7"/>
  <c r="Y36" i="7"/>
  <c r="C37" i="7"/>
  <c r="E37" i="7"/>
  <c r="G37" i="7"/>
  <c r="I37" i="7"/>
  <c r="K37" i="7"/>
  <c r="M37" i="7"/>
  <c r="O37" i="7"/>
  <c r="Q37" i="7"/>
  <c r="S37" i="7"/>
  <c r="U37" i="7"/>
  <c r="W37" i="7"/>
  <c r="Y37" i="7"/>
  <c r="C38" i="7"/>
  <c r="E38" i="7"/>
  <c r="G38" i="7"/>
  <c r="I38" i="7"/>
  <c r="K38" i="7"/>
  <c r="M38" i="7"/>
  <c r="O38" i="7"/>
  <c r="Q38" i="7"/>
  <c r="S38" i="7"/>
  <c r="U38" i="7"/>
  <c r="W38" i="7"/>
  <c r="Y38" i="7"/>
  <c r="C39" i="7"/>
  <c r="E39" i="7"/>
  <c r="G39" i="7"/>
  <c r="I39" i="7"/>
  <c r="K39" i="7"/>
  <c r="M39" i="7"/>
  <c r="O39" i="7"/>
  <c r="Q39" i="7"/>
  <c r="S39" i="7"/>
  <c r="U39" i="7"/>
  <c r="W39" i="7"/>
  <c r="Y39" i="7"/>
  <c r="C40" i="7"/>
  <c r="E40" i="7"/>
  <c r="G40" i="7"/>
  <c r="I40" i="7"/>
  <c r="K40" i="7"/>
  <c r="M40" i="7"/>
  <c r="O40" i="7"/>
  <c r="Q40" i="7"/>
  <c r="S40" i="7"/>
  <c r="U40" i="7"/>
  <c r="W40" i="7"/>
  <c r="Y40" i="7"/>
  <c r="C41" i="7"/>
  <c r="E41" i="7"/>
  <c r="G41" i="7"/>
  <c r="I41" i="7"/>
  <c r="K41" i="7"/>
  <c r="M41" i="7"/>
  <c r="O41" i="7"/>
  <c r="Q41" i="7"/>
  <c r="S41" i="7"/>
  <c r="U41" i="7"/>
  <c r="W41" i="7"/>
  <c r="Y41" i="7"/>
  <c r="C42" i="7"/>
  <c r="E42" i="7"/>
  <c r="G42" i="7"/>
  <c r="I42" i="7"/>
  <c r="K42" i="7"/>
  <c r="M42" i="7"/>
  <c r="O42" i="7"/>
  <c r="Q42" i="7"/>
  <c r="S42" i="7"/>
  <c r="U42" i="7"/>
  <c r="W42" i="7"/>
  <c r="Y42" i="7"/>
  <c r="C43" i="7"/>
  <c r="E43" i="7"/>
  <c r="G43" i="7"/>
  <c r="I43" i="7"/>
  <c r="K43" i="7"/>
  <c r="M43" i="7"/>
  <c r="O43" i="7"/>
  <c r="Q43" i="7"/>
  <c r="S43" i="7"/>
  <c r="U43" i="7"/>
  <c r="W43" i="7"/>
  <c r="Y43" i="7"/>
  <c r="C44" i="7"/>
  <c r="E44" i="7"/>
  <c r="G44" i="7"/>
  <c r="I44" i="7"/>
  <c r="K44" i="7"/>
  <c r="M44" i="7"/>
  <c r="O44" i="7"/>
  <c r="Q44" i="7"/>
  <c r="S44" i="7"/>
  <c r="U44" i="7"/>
  <c r="W44" i="7"/>
  <c r="Y44" i="7"/>
  <c r="C45" i="7"/>
  <c r="E45" i="7"/>
  <c r="G45" i="7"/>
  <c r="I45" i="7"/>
  <c r="K45" i="7"/>
  <c r="M45" i="7"/>
  <c r="O45" i="7"/>
  <c r="Q45" i="7"/>
  <c r="S45" i="7"/>
  <c r="U45" i="7"/>
  <c r="W45" i="7"/>
  <c r="Y45" i="7"/>
  <c r="C46" i="7"/>
  <c r="E46" i="7"/>
  <c r="G46" i="7"/>
  <c r="I46" i="7"/>
  <c r="K46" i="7"/>
  <c r="M46" i="7"/>
  <c r="O46" i="7"/>
  <c r="Q46" i="7"/>
  <c r="S46" i="7"/>
  <c r="U46" i="7"/>
  <c r="W46" i="7"/>
  <c r="Y46" i="7"/>
  <c r="C47" i="7"/>
  <c r="E47" i="7"/>
  <c r="G47" i="7"/>
  <c r="I47" i="7"/>
  <c r="K47" i="7"/>
  <c r="M47" i="7"/>
  <c r="O47" i="7"/>
  <c r="Q47" i="7"/>
  <c r="S47" i="7"/>
  <c r="U47" i="7"/>
  <c r="W47" i="7"/>
  <c r="Y47" i="7"/>
  <c r="C48" i="7"/>
  <c r="E48" i="7"/>
  <c r="G48" i="7"/>
  <c r="I48" i="7"/>
  <c r="K48" i="7"/>
  <c r="M48" i="7"/>
  <c r="O48" i="7"/>
  <c r="Q48" i="7"/>
  <c r="S48" i="7"/>
  <c r="U48" i="7"/>
  <c r="W48" i="7"/>
  <c r="Y48" i="7"/>
  <c r="C49" i="7"/>
  <c r="E49" i="7"/>
  <c r="G49" i="7"/>
  <c r="I49" i="7"/>
  <c r="K49" i="7"/>
  <c r="M49" i="7"/>
  <c r="O49" i="7"/>
  <c r="Q49" i="7"/>
  <c r="S49" i="7"/>
  <c r="U49" i="7"/>
  <c r="W49" i="7"/>
  <c r="Y49" i="7"/>
  <c r="C50" i="7"/>
  <c r="E50" i="7"/>
  <c r="G50" i="7"/>
  <c r="I50" i="7"/>
  <c r="K50" i="7"/>
  <c r="M50" i="7"/>
  <c r="O50" i="7"/>
  <c r="Q50" i="7"/>
  <c r="S50" i="7"/>
  <c r="U50" i="7"/>
  <c r="W50" i="7"/>
  <c r="Y50" i="7"/>
  <c r="C51" i="7"/>
  <c r="E51" i="7"/>
  <c r="G51" i="7"/>
  <c r="I51" i="7"/>
  <c r="K51" i="7"/>
  <c r="M51" i="7"/>
  <c r="O51" i="7"/>
  <c r="Q51" i="7"/>
  <c r="S51" i="7"/>
  <c r="U51" i="7"/>
  <c r="W51" i="7"/>
  <c r="Y51" i="7"/>
  <c r="C52" i="7"/>
  <c r="E52" i="7"/>
  <c r="G52" i="7"/>
  <c r="I52" i="7"/>
  <c r="K52" i="7"/>
  <c r="M52" i="7"/>
  <c r="O52" i="7"/>
  <c r="Q52" i="7"/>
  <c r="S52" i="7"/>
  <c r="U52" i="7"/>
  <c r="W52" i="7"/>
  <c r="Y52" i="7"/>
  <c r="C53" i="7"/>
  <c r="E53" i="7"/>
  <c r="G53" i="7"/>
  <c r="I53" i="7"/>
  <c r="K53" i="7"/>
  <c r="M53" i="7"/>
  <c r="O53" i="7"/>
  <c r="Q53" i="7"/>
  <c r="S53" i="7"/>
  <c r="U53" i="7"/>
  <c r="W53" i="7"/>
  <c r="Y53" i="7"/>
  <c r="C54" i="7"/>
  <c r="E54" i="7"/>
  <c r="G54" i="7"/>
  <c r="I54" i="7"/>
  <c r="K54" i="7"/>
  <c r="M54" i="7"/>
  <c r="O54" i="7"/>
  <c r="Q54" i="7"/>
  <c r="S54" i="7"/>
  <c r="U54" i="7"/>
  <c r="W54" i="7"/>
  <c r="Y54" i="7"/>
  <c r="C55" i="7"/>
  <c r="E55" i="7"/>
  <c r="G55" i="7"/>
  <c r="I55" i="7"/>
  <c r="K55" i="7"/>
  <c r="M55" i="7"/>
  <c r="O55" i="7"/>
  <c r="Q55" i="7"/>
  <c r="S55" i="7"/>
  <c r="U55" i="7"/>
  <c r="W55" i="7"/>
  <c r="Y55" i="7"/>
  <c r="C56" i="7"/>
  <c r="E56" i="7"/>
  <c r="G56" i="7"/>
  <c r="I56" i="7"/>
  <c r="K56" i="7"/>
  <c r="M56" i="7"/>
  <c r="O56" i="7"/>
  <c r="Q56" i="7"/>
  <c r="S56" i="7"/>
  <c r="U56" i="7"/>
  <c r="W56" i="7"/>
  <c r="Y56" i="7"/>
  <c r="C57" i="7"/>
  <c r="E57" i="7"/>
  <c r="G57" i="7"/>
  <c r="I57" i="7"/>
  <c r="K57" i="7"/>
  <c r="M57" i="7"/>
  <c r="O57" i="7"/>
  <c r="Q57" i="7"/>
  <c r="S57" i="7"/>
  <c r="U57" i="7"/>
  <c r="W57" i="7"/>
  <c r="Y57" i="7"/>
  <c r="C58" i="7"/>
  <c r="E58" i="7"/>
  <c r="G58" i="7"/>
  <c r="I58" i="7"/>
  <c r="K58" i="7"/>
  <c r="M58" i="7"/>
  <c r="O58" i="7"/>
  <c r="Q58" i="7"/>
  <c r="S58" i="7"/>
  <c r="U58" i="7"/>
  <c r="W58" i="7"/>
  <c r="Y58" i="7"/>
  <c r="C59" i="7"/>
  <c r="E59" i="7"/>
  <c r="G59" i="7"/>
  <c r="I59" i="7"/>
  <c r="K59" i="7"/>
  <c r="M59" i="7"/>
  <c r="O59" i="7"/>
  <c r="Q59" i="7"/>
  <c r="S59" i="7"/>
  <c r="U59" i="7"/>
  <c r="W59" i="7"/>
  <c r="Y59" i="7"/>
  <c r="C60" i="7"/>
  <c r="E60" i="7"/>
  <c r="G60" i="7"/>
  <c r="I60" i="7"/>
  <c r="K60" i="7"/>
  <c r="M60" i="7"/>
  <c r="O60" i="7"/>
  <c r="Q60" i="7"/>
  <c r="S60" i="7"/>
  <c r="U60" i="7"/>
  <c r="W60" i="7"/>
  <c r="Y60" i="7"/>
  <c r="C61" i="7"/>
  <c r="E61" i="7"/>
  <c r="G61" i="7"/>
  <c r="I61" i="7"/>
  <c r="K61" i="7"/>
  <c r="M61" i="7"/>
  <c r="O61" i="7"/>
  <c r="Q61" i="7"/>
  <c r="S61" i="7"/>
  <c r="U61" i="7"/>
  <c r="W61" i="7"/>
  <c r="Y61" i="7"/>
  <c r="C62" i="7"/>
  <c r="E62" i="7"/>
  <c r="G62" i="7"/>
  <c r="I62" i="7"/>
  <c r="K62" i="7"/>
  <c r="M62" i="7"/>
  <c r="O62" i="7"/>
  <c r="Q62" i="7"/>
  <c r="S62" i="7"/>
  <c r="U62" i="7"/>
  <c r="W62" i="7"/>
  <c r="Y62" i="7"/>
  <c r="C63" i="7"/>
  <c r="E63" i="7"/>
  <c r="G63" i="7"/>
  <c r="I63" i="7"/>
  <c r="K63" i="7"/>
  <c r="M63" i="7"/>
  <c r="O63" i="7"/>
  <c r="Q63" i="7"/>
  <c r="S63" i="7"/>
  <c r="U63" i="7"/>
  <c r="W63" i="7"/>
  <c r="Y63" i="7"/>
  <c r="C64" i="7"/>
  <c r="E64" i="7"/>
  <c r="G64" i="7"/>
  <c r="I64" i="7"/>
  <c r="K64" i="7"/>
  <c r="M64" i="7"/>
  <c r="O64" i="7"/>
  <c r="Q64" i="7"/>
  <c r="S64" i="7"/>
  <c r="U64" i="7"/>
  <c r="W64" i="7"/>
  <c r="Y64" i="7"/>
  <c r="C65" i="7"/>
  <c r="E65" i="7"/>
  <c r="G65" i="7"/>
  <c r="I65" i="7"/>
  <c r="K65" i="7"/>
  <c r="M65" i="7"/>
  <c r="O65" i="7"/>
  <c r="Q65" i="7"/>
  <c r="S65" i="7"/>
  <c r="U65" i="7"/>
  <c r="W65" i="7"/>
  <c r="Y65" i="7"/>
  <c r="C66" i="7"/>
  <c r="E66" i="7"/>
  <c r="G66" i="7"/>
  <c r="I66" i="7"/>
  <c r="K66" i="7"/>
  <c r="M66" i="7"/>
  <c r="O66" i="7"/>
  <c r="Q66" i="7"/>
  <c r="S66" i="7"/>
  <c r="U66" i="7"/>
  <c r="W66" i="7"/>
  <c r="Y66" i="7"/>
  <c r="C67" i="7"/>
  <c r="E67" i="7"/>
  <c r="G67" i="7"/>
  <c r="I67" i="7"/>
  <c r="K67" i="7"/>
  <c r="M67" i="7"/>
  <c r="O67" i="7"/>
  <c r="Q67" i="7"/>
  <c r="S67" i="7"/>
  <c r="U67" i="7"/>
  <c r="W67" i="7"/>
  <c r="Y67" i="7"/>
  <c r="C68" i="7"/>
  <c r="E68" i="7"/>
  <c r="G68" i="7"/>
  <c r="I68" i="7"/>
  <c r="K68" i="7"/>
  <c r="M68" i="7"/>
  <c r="O68" i="7"/>
  <c r="Q68" i="7"/>
  <c r="S68" i="7"/>
  <c r="U68" i="7"/>
  <c r="W68" i="7"/>
  <c r="Y68" i="7"/>
  <c r="C69" i="7"/>
  <c r="E69" i="7"/>
  <c r="G69" i="7"/>
  <c r="I69" i="7"/>
  <c r="K69" i="7"/>
  <c r="M69" i="7"/>
  <c r="O69" i="7"/>
  <c r="Q69" i="7"/>
  <c r="S69" i="7"/>
  <c r="U69" i="7"/>
  <c r="W69" i="7"/>
  <c r="Y69" i="7"/>
  <c r="C70" i="7"/>
  <c r="E70" i="7"/>
  <c r="G70" i="7"/>
  <c r="I70" i="7"/>
  <c r="K70" i="7"/>
  <c r="M70" i="7"/>
  <c r="O70" i="7"/>
  <c r="Q70" i="7"/>
  <c r="S70" i="7"/>
  <c r="U70" i="7"/>
  <c r="W70" i="7"/>
  <c r="Y70" i="7"/>
  <c r="C71" i="7"/>
  <c r="E71" i="7"/>
  <c r="G71" i="7"/>
  <c r="I71" i="7"/>
  <c r="K71" i="7"/>
  <c r="M71" i="7"/>
  <c r="O71" i="7"/>
  <c r="Q71" i="7"/>
  <c r="S71" i="7"/>
  <c r="U71" i="7"/>
  <c r="W71" i="7"/>
  <c r="Y71" i="7"/>
  <c r="C72" i="7"/>
  <c r="E72" i="7"/>
  <c r="G72" i="7"/>
  <c r="I72" i="7"/>
  <c r="K72" i="7"/>
  <c r="M72" i="7"/>
  <c r="O72" i="7"/>
  <c r="Q72" i="7"/>
  <c r="S72" i="7"/>
  <c r="U72" i="7"/>
  <c r="W72" i="7"/>
  <c r="Y72" i="7"/>
  <c r="C73" i="7"/>
  <c r="E73" i="7"/>
  <c r="G73" i="7"/>
  <c r="I73" i="7"/>
  <c r="K73" i="7"/>
  <c r="M73" i="7"/>
  <c r="O73" i="7"/>
  <c r="Q73" i="7"/>
  <c r="S73" i="7"/>
  <c r="U73" i="7"/>
  <c r="W73" i="7"/>
  <c r="Y73" i="7"/>
  <c r="C74" i="7"/>
  <c r="E74" i="7"/>
  <c r="G74" i="7"/>
  <c r="I74" i="7"/>
  <c r="K74" i="7"/>
  <c r="M74" i="7"/>
  <c r="O74" i="7"/>
  <c r="Q74" i="7"/>
  <c r="S74" i="7"/>
  <c r="U74" i="7"/>
  <c r="W74" i="7"/>
  <c r="Y74" i="7"/>
  <c r="C75" i="7"/>
  <c r="E75" i="7"/>
  <c r="G75" i="7"/>
  <c r="I75" i="7"/>
  <c r="K75" i="7"/>
  <c r="M75" i="7"/>
  <c r="O75" i="7"/>
  <c r="Q75" i="7"/>
  <c r="S75" i="7"/>
  <c r="U75" i="7"/>
  <c r="W75" i="7"/>
  <c r="Y75" i="7"/>
  <c r="C76" i="7"/>
  <c r="E76" i="7"/>
  <c r="G76" i="7"/>
  <c r="I76" i="7"/>
  <c r="K76" i="7"/>
  <c r="M76" i="7"/>
  <c r="O76" i="7"/>
  <c r="Q76" i="7"/>
  <c r="S76" i="7"/>
  <c r="U76" i="7"/>
  <c r="W76" i="7"/>
  <c r="Y76" i="7"/>
  <c r="C77" i="7"/>
  <c r="E77" i="7"/>
  <c r="G77" i="7"/>
  <c r="I77" i="7"/>
  <c r="K77" i="7"/>
  <c r="M77" i="7"/>
  <c r="O77" i="7"/>
  <c r="Q77" i="7"/>
  <c r="S77" i="7"/>
  <c r="U77" i="7"/>
  <c r="W77" i="7"/>
  <c r="Y77" i="7"/>
  <c r="C78" i="7"/>
  <c r="E78" i="7"/>
  <c r="G78" i="7"/>
  <c r="I78" i="7"/>
  <c r="K78" i="7"/>
  <c r="M78" i="7"/>
  <c r="O78" i="7"/>
  <c r="Q78" i="7"/>
  <c r="S78" i="7"/>
  <c r="U78" i="7"/>
  <c r="W78" i="7"/>
  <c r="Y78" i="7"/>
  <c r="C79" i="7"/>
  <c r="E79" i="7"/>
  <c r="G79" i="7"/>
  <c r="I79" i="7"/>
  <c r="K79" i="7"/>
  <c r="M79" i="7"/>
  <c r="O79" i="7"/>
  <c r="Q79" i="7"/>
  <c r="S79" i="7"/>
  <c r="U79" i="7"/>
  <c r="W79" i="7"/>
  <c r="Y79" i="7"/>
  <c r="C80" i="7"/>
  <c r="E80" i="7"/>
  <c r="G80" i="7"/>
  <c r="I80" i="7"/>
  <c r="K80" i="7"/>
  <c r="M80" i="7"/>
  <c r="O80" i="7"/>
  <c r="Q80" i="7"/>
  <c r="S80" i="7"/>
  <c r="U80" i="7"/>
  <c r="W80" i="7"/>
  <c r="Y80" i="7"/>
  <c r="C81" i="7"/>
  <c r="E81" i="7"/>
  <c r="G81" i="7"/>
  <c r="I81" i="7"/>
  <c r="K81" i="7"/>
  <c r="M81" i="7"/>
  <c r="O81" i="7"/>
  <c r="Q81" i="7"/>
  <c r="S81" i="7"/>
  <c r="U81" i="7"/>
  <c r="W81" i="7"/>
  <c r="Y81" i="7"/>
  <c r="C82" i="7"/>
  <c r="E82" i="7"/>
  <c r="G82" i="7"/>
  <c r="I82" i="7"/>
  <c r="K82" i="7"/>
  <c r="M82" i="7"/>
  <c r="O82" i="7"/>
  <c r="Q82" i="7"/>
  <c r="S82" i="7"/>
  <c r="U82" i="7"/>
  <c r="W82" i="7"/>
  <c r="Y82" i="7"/>
  <c r="C83" i="7"/>
  <c r="E83" i="7"/>
  <c r="G83" i="7"/>
  <c r="I83" i="7"/>
  <c r="K83" i="7"/>
  <c r="M83" i="7"/>
  <c r="O83" i="7"/>
  <c r="Q83" i="7"/>
  <c r="S83" i="7"/>
  <c r="U83" i="7"/>
  <c r="W83" i="7"/>
  <c r="Y83" i="7"/>
  <c r="C84" i="7"/>
  <c r="E84" i="7"/>
  <c r="G84" i="7"/>
  <c r="I84" i="7"/>
  <c r="K84" i="7"/>
  <c r="M84" i="7"/>
  <c r="O84" i="7"/>
  <c r="Q84" i="7"/>
  <c r="S84" i="7"/>
  <c r="U84" i="7"/>
  <c r="W84" i="7"/>
  <c r="Y84" i="7"/>
  <c r="C85" i="7"/>
  <c r="E85" i="7"/>
  <c r="G85" i="7"/>
  <c r="I85" i="7"/>
  <c r="K85" i="7"/>
  <c r="M85" i="7"/>
  <c r="O85" i="7"/>
  <c r="Q85" i="7"/>
  <c r="S85" i="7"/>
  <c r="U85" i="7"/>
  <c r="W85" i="7"/>
  <c r="Y85" i="7"/>
  <c r="C86" i="7"/>
  <c r="E86" i="7"/>
  <c r="G86" i="7"/>
  <c r="I86" i="7"/>
  <c r="K86" i="7"/>
  <c r="M86" i="7"/>
  <c r="O86" i="7"/>
  <c r="Q86" i="7"/>
  <c r="S86" i="7"/>
  <c r="U86" i="7"/>
  <c r="W86" i="7"/>
  <c r="Y86" i="7"/>
  <c r="C87" i="7"/>
  <c r="E87" i="7"/>
  <c r="G87" i="7"/>
  <c r="I87" i="7"/>
  <c r="K87" i="7"/>
  <c r="M87" i="7"/>
  <c r="O87" i="7"/>
  <c r="Q87" i="7"/>
  <c r="S87" i="7"/>
  <c r="U87" i="7"/>
  <c r="W87" i="7"/>
  <c r="Y87" i="7"/>
  <c r="C88" i="7"/>
  <c r="E88" i="7"/>
  <c r="G88" i="7"/>
  <c r="I88" i="7"/>
  <c r="K88" i="7"/>
  <c r="M88" i="7"/>
  <c r="O88" i="7"/>
  <c r="Q88" i="7"/>
  <c r="S88" i="7"/>
  <c r="U88" i="7"/>
  <c r="W88" i="7"/>
  <c r="Y88" i="7"/>
  <c r="C89" i="7"/>
  <c r="E89" i="7"/>
  <c r="G89" i="7"/>
  <c r="I89" i="7"/>
  <c r="K89" i="7"/>
  <c r="M89" i="7"/>
  <c r="O89" i="7"/>
  <c r="Q89" i="7"/>
  <c r="S89" i="7"/>
  <c r="U89" i="7"/>
  <c r="W89" i="7"/>
  <c r="Y89" i="7"/>
  <c r="C90" i="7"/>
  <c r="E90" i="7"/>
  <c r="G90" i="7"/>
  <c r="I90" i="7"/>
  <c r="K90" i="7"/>
  <c r="M90" i="7"/>
  <c r="O90" i="7"/>
  <c r="Q90" i="7"/>
  <c r="S90" i="7"/>
  <c r="U90" i="7"/>
  <c r="W90" i="7"/>
  <c r="Y90" i="7"/>
  <c r="C91" i="7"/>
  <c r="E91" i="7"/>
  <c r="G91" i="7"/>
  <c r="I91" i="7"/>
  <c r="K91" i="7"/>
  <c r="M91" i="7"/>
  <c r="O91" i="7"/>
  <c r="Q91" i="7"/>
  <c r="S91" i="7"/>
  <c r="U91" i="7"/>
  <c r="W91" i="7"/>
  <c r="Y91" i="7"/>
  <c r="C92" i="7"/>
  <c r="E92" i="7"/>
  <c r="G92" i="7"/>
  <c r="I92" i="7"/>
  <c r="K92" i="7"/>
  <c r="M92" i="7"/>
  <c r="O92" i="7"/>
  <c r="Q92" i="7"/>
  <c r="S92" i="7"/>
  <c r="U92" i="7"/>
  <c r="W92" i="7"/>
  <c r="Y92" i="7"/>
  <c r="C93" i="7"/>
  <c r="E93" i="7"/>
  <c r="G93" i="7"/>
  <c r="I93" i="7"/>
  <c r="K93" i="7"/>
  <c r="M93" i="7"/>
  <c r="O93" i="7"/>
  <c r="Q93" i="7"/>
  <c r="S93" i="7"/>
  <c r="U93" i="7"/>
  <c r="W93" i="7"/>
  <c r="Y93" i="7"/>
  <c r="C94" i="7"/>
  <c r="E94" i="7"/>
  <c r="G94" i="7"/>
  <c r="I94" i="7"/>
  <c r="K94" i="7"/>
  <c r="M94" i="7"/>
  <c r="O94" i="7"/>
  <c r="Q94" i="7"/>
  <c r="S94" i="7"/>
  <c r="U94" i="7"/>
  <c r="W94" i="7"/>
  <c r="Y94" i="7"/>
  <c r="C95" i="7"/>
  <c r="E95" i="7"/>
  <c r="G95" i="7"/>
  <c r="I95" i="7"/>
  <c r="K95" i="7"/>
  <c r="M95" i="7"/>
  <c r="O95" i="7"/>
  <c r="Q95" i="7"/>
  <c r="S95" i="7"/>
  <c r="U95" i="7"/>
  <c r="W95" i="7"/>
  <c r="Y95" i="7"/>
  <c r="C96" i="7"/>
  <c r="E96" i="7"/>
  <c r="G96" i="7"/>
  <c r="I96" i="7"/>
  <c r="K96" i="7"/>
  <c r="M96" i="7"/>
  <c r="O96" i="7"/>
  <c r="Q96" i="7"/>
  <c r="S96" i="7"/>
  <c r="U96" i="7"/>
  <c r="W96" i="7"/>
  <c r="Y96" i="7"/>
  <c r="C97" i="7"/>
  <c r="E97" i="7"/>
  <c r="G97" i="7"/>
  <c r="I97" i="7"/>
  <c r="K97" i="7"/>
  <c r="M97" i="7"/>
  <c r="O97" i="7"/>
  <c r="Q97" i="7"/>
  <c r="S97" i="7"/>
  <c r="U97" i="7"/>
  <c r="W97" i="7"/>
  <c r="Y97" i="7"/>
  <c r="C98" i="7"/>
  <c r="E98" i="7"/>
  <c r="G98" i="7"/>
  <c r="I98" i="7"/>
  <c r="K98" i="7"/>
  <c r="M98" i="7"/>
  <c r="O98" i="7"/>
  <c r="Q98" i="7"/>
  <c r="S98" i="7"/>
  <c r="U98" i="7"/>
  <c r="W98" i="7"/>
  <c r="Y98" i="7"/>
  <c r="C99" i="7"/>
  <c r="E99" i="7"/>
  <c r="G99" i="7"/>
  <c r="I99" i="7"/>
  <c r="K99" i="7"/>
  <c r="M99" i="7"/>
  <c r="O99" i="7"/>
  <c r="Q99" i="7"/>
  <c r="S99" i="7"/>
  <c r="U99" i="7"/>
  <c r="W99" i="7"/>
  <c r="Y99" i="7"/>
  <c r="C100" i="7"/>
  <c r="E100" i="7"/>
  <c r="G100" i="7"/>
  <c r="I100" i="7"/>
  <c r="K100" i="7"/>
  <c r="M100" i="7"/>
  <c r="O100" i="7"/>
  <c r="Q100" i="7"/>
  <c r="S100" i="7"/>
  <c r="U100" i="7"/>
  <c r="W100" i="7"/>
  <c r="Y100" i="7"/>
  <c r="C101" i="7"/>
  <c r="E101" i="7"/>
  <c r="G101" i="7"/>
  <c r="I101" i="7"/>
  <c r="K101" i="7"/>
  <c r="M101" i="7"/>
  <c r="O101" i="7"/>
  <c r="Q101" i="7"/>
  <c r="S101" i="7"/>
  <c r="U101" i="7"/>
  <c r="W101" i="7"/>
  <c r="Y101" i="7"/>
  <c r="C102" i="7"/>
  <c r="E102" i="7"/>
  <c r="G102" i="7"/>
  <c r="I102" i="7"/>
  <c r="K102" i="7"/>
  <c r="M102" i="7"/>
  <c r="O102" i="7"/>
  <c r="Q102" i="7"/>
  <c r="S102" i="7"/>
  <c r="U102" i="7"/>
  <c r="W102" i="7"/>
  <c r="Y102" i="7"/>
  <c r="C103" i="7"/>
  <c r="E103" i="7"/>
  <c r="G103" i="7"/>
  <c r="I103" i="7"/>
  <c r="K103" i="7"/>
  <c r="M103" i="7"/>
  <c r="O103" i="7"/>
  <c r="Q103" i="7"/>
  <c r="S103" i="7"/>
  <c r="U103" i="7"/>
  <c r="W103" i="7"/>
  <c r="Y103" i="7"/>
  <c r="C104" i="7"/>
  <c r="E104" i="7"/>
  <c r="G104" i="7"/>
  <c r="I104" i="7"/>
  <c r="K104" i="7"/>
  <c r="M104" i="7"/>
  <c r="O104" i="7"/>
  <c r="Q104" i="7"/>
  <c r="S104" i="7"/>
  <c r="U104" i="7"/>
  <c r="W104" i="7"/>
  <c r="Y104" i="7"/>
  <c r="C105" i="7"/>
  <c r="E105" i="7"/>
  <c r="G105" i="7"/>
  <c r="I105" i="7"/>
  <c r="K105" i="7"/>
  <c r="M105" i="7"/>
  <c r="O105" i="7"/>
  <c r="Q105" i="7"/>
  <c r="S105" i="7"/>
  <c r="U105" i="7"/>
  <c r="W105" i="7"/>
  <c r="Y105" i="7"/>
  <c r="C106" i="7"/>
  <c r="E106" i="7"/>
  <c r="G106" i="7"/>
  <c r="I106" i="7"/>
  <c r="K106" i="7"/>
  <c r="M106" i="7"/>
  <c r="O106" i="7"/>
  <c r="Q106" i="7"/>
  <c r="S106" i="7"/>
  <c r="U106" i="7"/>
  <c r="W106" i="7"/>
  <c r="Y106" i="7"/>
  <c r="C107" i="7"/>
  <c r="E107" i="7"/>
  <c r="G107" i="7"/>
  <c r="I107" i="7"/>
  <c r="K107" i="7"/>
  <c r="M107" i="7"/>
  <c r="O107" i="7"/>
  <c r="Q107" i="7"/>
  <c r="S107" i="7"/>
  <c r="U107" i="7"/>
  <c r="W107" i="7"/>
  <c r="Y107" i="7"/>
  <c r="C108" i="7"/>
  <c r="E108" i="7"/>
  <c r="G108" i="7"/>
  <c r="I108" i="7"/>
  <c r="K108" i="7"/>
  <c r="M108" i="7"/>
  <c r="O108" i="7"/>
  <c r="Q108" i="7"/>
  <c r="S108" i="7"/>
  <c r="U108" i="7"/>
  <c r="W108" i="7"/>
  <c r="Y108" i="7"/>
  <c r="C109" i="7"/>
  <c r="E109" i="7"/>
  <c r="G109" i="7"/>
  <c r="I109" i="7"/>
  <c r="K109" i="7"/>
  <c r="M109" i="7"/>
  <c r="O109" i="7"/>
  <c r="Q109" i="7"/>
  <c r="S109" i="7"/>
  <c r="U109" i="7"/>
  <c r="W109" i="7"/>
  <c r="Y109" i="7"/>
  <c r="C110" i="7"/>
  <c r="E110" i="7"/>
  <c r="G110" i="7"/>
  <c r="I110" i="7"/>
  <c r="K110" i="7"/>
  <c r="M110" i="7"/>
  <c r="O110" i="7"/>
  <c r="Q110" i="7"/>
  <c r="S110" i="7"/>
  <c r="U110" i="7"/>
  <c r="W110" i="7"/>
  <c r="Y110" i="7"/>
  <c r="C111" i="7"/>
  <c r="E111" i="7"/>
  <c r="G111" i="7"/>
  <c r="I111" i="7"/>
  <c r="K111" i="7"/>
  <c r="M111" i="7"/>
  <c r="O111" i="7"/>
  <c r="Q111" i="7"/>
  <c r="S111" i="7"/>
  <c r="U111" i="7"/>
  <c r="W111" i="7"/>
  <c r="Y111" i="7"/>
  <c r="C112" i="7"/>
  <c r="E112" i="7"/>
  <c r="G112" i="7"/>
  <c r="I112" i="7"/>
  <c r="K112" i="7"/>
  <c r="M112" i="7"/>
  <c r="O112" i="7"/>
  <c r="Q112" i="7"/>
  <c r="S112" i="7"/>
  <c r="U112" i="7"/>
  <c r="W112" i="7"/>
  <c r="Y112" i="7"/>
  <c r="C113" i="7"/>
  <c r="E113" i="7"/>
  <c r="G113" i="7"/>
  <c r="I113" i="7"/>
  <c r="K113" i="7"/>
  <c r="M113" i="7"/>
  <c r="O113" i="7"/>
  <c r="Q113" i="7"/>
  <c r="S113" i="7"/>
  <c r="U113" i="7"/>
  <c r="W113" i="7"/>
  <c r="Y113" i="7"/>
  <c r="C114" i="7"/>
  <c r="E114" i="7"/>
  <c r="G114" i="7"/>
  <c r="I114" i="7"/>
  <c r="K114" i="7"/>
  <c r="M114" i="7"/>
  <c r="O114" i="7"/>
  <c r="Q114" i="7"/>
  <c r="S114" i="7"/>
  <c r="U114" i="7"/>
  <c r="W114" i="7"/>
  <c r="Y114" i="7"/>
  <c r="C115" i="7"/>
  <c r="E115" i="7"/>
  <c r="G115" i="7"/>
  <c r="I115" i="7"/>
  <c r="K115" i="7"/>
  <c r="M115" i="7"/>
  <c r="O115" i="7"/>
  <c r="Q115" i="7"/>
  <c r="S115" i="7"/>
  <c r="U115" i="7"/>
  <c r="W115" i="7"/>
  <c r="Y115" i="7"/>
  <c r="C116" i="7"/>
  <c r="E116" i="7"/>
  <c r="G116" i="7"/>
  <c r="I116" i="7"/>
  <c r="K116" i="7"/>
  <c r="M116" i="7"/>
  <c r="O116" i="7"/>
  <c r="Q116" i="7"/>
  <c r="S116" i="7"/>
  <c r="U116" i="7"/>
  <c r="W116" i="7"/>
  <c r="Y116" i="7"/>
  <c r="C117" i="7"/>
  <c r="E117" i="7"/>
  <c r="G117" i="7"/>
  <c r="I117" i="7"/>
  <c r="K117" i="7"/>
  <c r="M117" i="7"/>
  <c r="O117" i="7"/>
  <c r="Q117" i="7"/>
  <c r="S117" i="7"/>
  <c r="U117" i="7"/>
  <c r="W117" i="7"/>
  <c r="Y117" i="7"/>
  <c r="C118" i="7"/>
  <c r="E118" i="7"/>
  <c r="G118" i="7"/>
  <c r="I118" i="7"/>
  <c r="K118" i="7"/>
  <c r="M118" i="7"/>
  <c r="O118" i="7"/>
  <c r="Q118" i="7"/>
  <c r="S118" i="7"/>
  <c r="U118" i="7"/>
  <c r="W118" i="7"/>
  <c r="Y118" i="7"/>
  <c r="C119" i="7"/>
  <c r="E119" i="7"/>
  <c r="G119" i="7"/>
  <c r="I119" i="7"/>
  <c r="K119" i="7"/>
  <c r="M119" i="7"/>
  <c r="O119" i="7"/>
  <c r="Q119" i="7"/>
  <c r="S119" i="7"/>
  <c r="U119" i="7"/>
  <c r="W119" i="7"/>
  <c r="Y119" i="7"/>
  <c r="C120" i="7"/>
  <c r="E120" i="7"/>
  <c r="G120" i="7"/>
  <c r="I120" i="7"/>
  <c r="K120" i="7"/>
  <c r="M120" i="7"/>
  <c r="O120" i="7"/>
  <c r="Q120" i="7"/>
  <c r="S120" i="7"/>
  <c r="U120" i="7"/>
  <c r="W120" i="7"/>
  <c r="Y120" i="7"/>
  <c r="C121" i="7"/>
  <c r="E121" i="7"/>
  <c r="G121" i="7"/>
  <c r="I121" i="7"/>
  <c r="K121" i="7"/>
  <c r="M121" i="7"/>
  <c r="O121" i="7"/>
  <c r="Q121" i="7"/>
  <c r="S121" i="7"/>
  <c r="U121" i="7"/>
  <c r="W121" i="7"/>
  <c r="Y121" i="7"/>
  <c r="C122" i="7"/>
  <c r="E122" i="7"/>
  <c r="G122" i="7"/>
  <c r="I122" i="7"/>
  <c r="K122" i="7"/>
  <c r="M122" i="7"/>
  <c r="O122" i="7"/>
  <c r="Q122" i="7"/>
  <c r="S122" i="7"/>
  <c r="U122" i="7"/>
  <c r="W122" i="7"/>
  <c r="Y122" i="7"/>
  <c r="C123" i="7"/>
  <c r="E123" i="7"/>
  <c r="G123" i="7"/>
  <c r="I123" i="7"/>
  <c r="K123" i="7"/>
  <c r="M123" i="7"/>
  <c r="O123" i="7"/>
  <c r="Q123" i="7"/>
  <c r="S123" i="7"/>
  <c r="U123" i="7"/>
  <c r="W123" i="7"/>
  <c r="Y123" i="7"/>
  <c r="C124" i="7"/>
  <c r="E124" i="7"/>
  <c r="G124" i="7"/>
  <c r="I124" i="7"/>
  <c r="K124" i="7"/>
  <c r="M124" i="7"/>
  <c r="O124" i="7"/>
  <c r="Q124" i="7"/>
  <c r="S124" i="7"/>
  <c r="U124" i="7"/>
  <c r="W124" i="7"/>
  <c r="Y124" i="7"/>
  <c r="C125" i="7"/>
  <c r="E125" i="7"/>
  <c r="G125" i="7"/>
  <c r="I125" i="7"/>
  <c r="K125" i="7"/>
  <c r="M125" i="7"/>
  <c r="O125" i="7"/>
  <c r="Q125" i="7"/>
  <c r="S125" i="7"/>
  <c r="U125" i="7"/>
  <c r="W125" i="7"/>
  <c r="Y125" i="7"/>
  <c r="C126" i="7"/>
  <c r="E126" i="7"/>
  <c r="G126" i="7"/>
  <c r="I126" i="7"/>
  <c r="K126" i="7"/>
  <c r="M126" i="7"/>
  <c r="O126" i="7"/>
  <c r="Q126" i="7"/>
  <c r="S126" i="7"/>
  <c r="U126" i="7"/>
  <c r="W126" i="7"/>
  <c r="Y126" i="7"/>
  <c r="C127" i="7"/>
  <c r="E127" i="7"/>
  <c r="G127" i="7"/>
  <c r="I127" i="7"/>
  <c r="K127" i="7"/>
  <c r="M127" i="7"/>
  <c r="O127" i="7"/>
  <c r="Q127" i="7"/>
  <c r="S127" i="7"/>
  <c r="U127" i="7"/>
  <c r="W127" i="7"/>
  <c r="Y127" i="7"/>
  <c r="C128" i="7"/>
  <c r="E128" i="7"/>
  <c r="G128" i="7"/>
  <c r="I128" i="7"/>
  <c r="K128" i="7"/>
  <c r="M128" i="7"/>
  <c r="O128" i="7"/>
  <c r="Q128" i="7"/>
  <c r="S128" i="7"/>
  <c r="U128" i="7"/>
  <c r="W128" i="7"/>
  <c r="Y128" i="7"/>
  <c r="C129" i="7"/>
  <c r="E129" i="7"/>
  <c r="G129" i="7"/>
  <c r="I129" i="7"/>
  <c r="K129" i="7"/>
  <c r="M129" i="7"/>
  <c r="O129" i="7"/>
  <c r="Q129" i="7"/>
  <c r="S129" i="7"/>
  <c r="U129" i="7"/>
  <c r="W129" i="7"/>
  <c r="Y129" i="7"/>
  <c r="C130" i="7"/>
  <c r="E130" i="7"/>
  <c r="G130" i="7"/>
  <c r="I130" i="7"/>
  <c r="K130" i="7"/>
  <c r="M130" i="7"/>
  <c r="O130" i="7"/>
  <c r="Q130" i="7"/>
  <c r="S130" i="7"/>
  <c r="U130" i="7"/>
  <c r="W130" i="7"/>
  <c r="Y130" i="7"/>
  <c r="C131" i="7"/>
  <c r="E131" i="7"/>
  <c r="G131" i="7"/>
  <c r="I131" i="7"/>
  <c r="K131" i="7"/>
  <c r="M131" i="7"/>
  <c r="O131" i="7"/>
  <c r="Q131" i="7"/>
  <c r="S131" i="7"/>
  <c r="U131" i="7"/>
  <c r="W131" i="7"/>
  <c r="Y131" i="7"/>
  <c r="C132" i="7"/>
  <c r="E132" i="7"/>
  <c r="G132" i="7"/>
  <c r="I132" i="7"/>
  <c r="K132" i="7"/>
  <c r="M132" i="7"/>
  <c r="O132" i="7"/>
  <c r="Q132" i="7"/>
  <c r="S132" i="7"/>
  <c r="U132" i="7"/>
  <c r="W132" i="7"/>
  <c r="Y132" i="7"/>
  <c r="C133" i="7"/>
  <c r="E133" i="7"/>
  <c r="G133" i="7"/>
  <c r="I133" i="7"/>
  <c r="K133" i="7"/>
  <c r="M133" i="7"/>
  <c r="O133" i="7"/>
  <c r="Q133" i="7"/>
  <c r="S133" i="7"/>
  <c r="U133" i="7"/>
  <c r="W133" i="7"/>
  <c r="Y133" i="7"/>
  <c r="C134" i="7"/>
  <c r="E134" i="7"/>
  <c r="G134" i="7"/>
  <c r="I134" i="7"/>
  <c r="K134" i="7"/>
  <c r="M134" i="7"/>
  <c r="O134" i="7"/>
  <c r="Q134" i="7"/>
  <c r="S134" i="7"/>
  <c r="U134" i="7"/>
  <c r="W134" i="7"/>
  <c r="Y134" i="7"/>
  <c r="C135" i="7"/>
  <c r="E135" i="7"/>
  <c r="G135" i="7"/>
  <c r="I135" i="7"/>
  <c r="K135" i="7"/>
  <c r="M135" i="7"/>
  <c r="O135" i="7"/>
  <c r="Q135" i="7"/>
  <c r="S135" i="7"/>
  <c r="U135" i="7"/>
  <c r="W135" i="7"/>
  <c r="Y135" i="7"/>
  <c r="C136" i="7"/>
  <c r="E136" i="7"/>
  <c r="G136" i="7"/>
  <c r="I136" i="7"/>
  <c r="K136" i="7"/>
  <c r="M136" i="7"/>
  <c r="O136" i="7"/>
  <c r="Q136" i="7"/>
  <c r="S136" i="7"/>
  <c r="U136" i="7"/>
  <c r="W136" i="7"/>
  <c r="Y136" i="7"/>
  <c r="C137" i="7"/>
  <c r="E137" i="7"/>
  <c r="G137" i="7"/>
  <c r="I137" i="7"/>
  <c r="K137" i="7"/>
  <c r="M137" i="7"/>
  <c r="O137" i="7"/>
  <c r="Q137" i="7"/>
  <c r="S137" i="7"/>
  <c r="U137" i="7"/>
  <c r="W137" i="7"/>
  <c r="Y137" i="7"/>
  <c r="C138" i="7"/>
  <c r="E138" i="7"/>
  <c r="G138" i="7"/>
  <c r="I138" i="7"/>
  <c r="K138" i="7"/>
  <c r="M138" i="7"/>
  <c r="O138" i="7"/>
  <c r="Q138" i="7"/>
  <c r="S138" i="7"/>
  <c r="U138" i="7"/>
  <c r="W138" i="7"/>
  <c r="Y138" i="7"/>
  <c r="C139" i="7"/>
  <c r="E139" i="7"/>
  <c r="G139" i="7"/>
  <c r="I139" i="7"/>
  <c r="K139" i="7"/>
  <c r="M139" i="7"/>
  <c r="O139" i="7"/>
  <c r="Q139" i="7"/>
  <c r="S139" i="7"/>
  <c r="U139" i="7"/>
  <c r="W139" i="7"/>
  <c r="Y139" i="7"/>
  <c r="C140" i="7"/>
  <c r="E140" i="7"/>
  <c r="G140" i="7"/>
  <c r="I140" i="7"/>
  <c r="K140" i="7"/>
  <c r="M140" i="7"/>
  <c r="O140" i="7"/>
  <c r="Q140" i="7"/>
  <c r="S140" i="7"/>
  <c r="U140" i="7"/>
  <c r="W140" i="7"/>
  <c r="Y140" i="7"/>
  <c r="C141" i="7"/>
  <c r="E141" i="7"/>
  <c r="G141" i="7"/>
  <c r="I141" i="7"/>
  <c r="K141" i="7"/>
  <c r="M141" i="7"/>
  <c r="O141" i="7"/>
  <c r="Q141" i="7"/>
  <c r="S141" i="7"/>
  <c r="U141" i="7"/>
  <c r="W141" i="7"/>
  <c r="Y141" i="7"/>
  <c r="C142" i="7"/>
  <c r="E142" i="7"/>
  <c r="G142" i="7"/>
  <c r="I142" i="7"/>
  <c r="K142" i="7"/>
  <c r="M142" i="7"/>
  <c r="O142" i="7"/>
  <c r="Q142" i="7"/>
  <c r="S142" i="7"/>
  <c r="U142" i="7"/>
  <c r="W142" i="7"/>
  <c r="Y142" i="7"/>
  <c r="C143" i="7"/>
  <c r="E143" i="7"/>
  <c r="G143" i="7"/>
  <c r="I143" i="7"/>
  <c r="K143" i="7"/>
  <c r="M143" i="7"/>
  <c r="O143" i="7"/>
  <c r="Q143" i="7"/>
  <c r="S143" i="7"/>
  <c r="U143" i="7"/>
  <c r="W143" i="7"/>
  <c r="Y143" i="7"/>
  <c r="C144" i="7"/>
  <c r="E144" i="7"/>
  <c r="G144" i="7"/>
  <c r="I144" i="7"/>
  <c r="K144" i="7"/>
  <c r="M144" i="7"/>
  <c r="O144" i="7"/>
  <c r="Q144" i="7"/>
  <c r="S144" i="7"/>
  <c r="U144" i="7"/>
  <c r="W144" i="7"/>
  <c r="Y144" i="7"/>
  <c r="C145" i="7"/>
  <c r="E145" i="7"/>
  <c r="G145" i="7"/>
  <c r="I145" i="7"/>
  <c r="K145" i="7"/>
  <c r="M145" i="7"/>
  <c r="O145" i="7"/>
  <c r="Q145" i="7"/>
  <c r="S145" i="7"/>
  <c r="U145" i="7"/>
  <c r="W145" i="7"/>
  <c r="Y145" i="7"/>
  <c r="C146" i="7"/>
  <c r="E146" i="7"/>
  <c r="G146" i="7"/>
  <c r="I146" i="7"/>
  <c r="K146" i="7"/>
  <c r="M146" i="7"/>
  <c r="O146" i="7"/>
  <c r="Q146" i="7"/>
  <c r="S146" i="7"/>
  <c r="U146" i="7"/>
  <c r="W146" i="7"/>
  <c r="Y146" i="7"/>
  <c r="C147" i="7"/>
  <c r="E147" i="7"/>
  <c r="G147" i="7"/>
  <c r="I147" i="7"/>
  <c r="K147" i="7"/>
  <c r="M147" i="7"/>
  <c r="O147" i="7"/>
  <c r="Q147" i="7"/>
  <c r="S147" i="7"/>
  <c r="U147" i="7"/>
  <c r="W147" i="7"/>
  <c r="Y147" i="7"/>
  <c r="C148" i="7"/>
  <c r="E148" i="7"/>
  <c r="G148" i="7"/>
  <c r="I148" i="7"/>
  <c r="K148" i="7"/>
  <c r="M148" i="7"/>
  <c r="O148" i="7"/>
  <c r="Q148" i="7"/>
  <c r="S148" i="7"/>
  <c r="U148" i="7"/>
  <c r="W148" i="7"/>
  <c r="Y148" i="7"/>
  <c r="C149" i="7"/>
  <c r="E149" i="7"/>
  <c r="G149" i="7"/>
  <c r="I149" i="7"/>
  <c r="K149" i="7"/>
  <c r="M149" i="7"/>
  <c r="O149" i="7"/>
  <c r="Q149" i="7"/>
  <c r="S149" i="7"/>
  <c r="U149" i="7"/>
  <c r="W149" i="7"/>
  <c r="Y149" i="7"/>
  <c r="C150" i="7"/>
  <c r="E150" i="7"/>
  <c r="G150" i="7"/>
  <c r="I150" i="7"/>
  <c r="K150" i="7"/>
  <c r="M150" i="7"/>
  <c r="O150" i="7"/>
  <c r="Q150" i="7"/>
  <c r="S150" i="7"/>
  <c r="U150" i="7"/>
  <c r="W150" i="7"/>
  <c r="Y150" i="7"/>
  <c r="C151" i="7"/>
  <c r="E151" i="7"/>
  <c r="G151" i="7"/>
  <c r="I151" i="7"/>
  <c r="K151" i="7"/>
  <c r="M151" i="7"/>
  <c r="O151" i="7"/>
  <c r="Q151" i="7"/>
  <c r="S151" i="7"/>
  <c r="U151" i="7"/>
  <c r="W151" i="7"/>
  <c r="Y151" i="7"/>
  <c r="C152" i="7"/>
  <c r="E152" i="7"/>
  <c r="G152" i="7"/>
  <c r="I152" i="7"/>
  <c r="K152" i="7"/>
  <c r="M152" i="7"/>
  <c r="O152" i="7"/>
  <c r="Q152" i="7"/>
  <c r="S152" i="7"/>
  <c r="U152" i="7"/>
  <c r="W152" i="7"/>
  <c r="Y152" i="7"/>
  <c r="C153" i="7"/>
  <c r="E153" i="7"/>
  <c r="G153" i="7"/>
  <c r="I153" i="7"/>
  <c r="K153" i="7"/>
  <c r="M153" i="7"/>
  <c r="O153" i="7"/>
  <c r="Q153" i="7"/>
  <c r="S153" i="7"/>
  <c r="U153" i="7"/>
  <c r="W153" i="7"/>
  <c r="Y153" i="7"/>
  <c r="C154" i="7"/>
  <c r="E154" i="7"/>
  <c r="G154" i="7"/>
  <c r="I154" i="7"/>
  <c r="K154" i="7"/>
  <c r="M154" i="7"/>
  <c r="O154" i="7"/>
  <c r="Q154" i="7"/>
  <c r="S154" i="7"/>
  <c r="U154" i="7"/>
  <c r="W154" i="7"/>
  <c r="Y154" i="7"/>
  <c r="C155" i="7"/>
  <c r="E155" i="7"/>
  <c r="G155" i="7"/>
  <c r="I155" i="7"/>
  <c r="K155" i="7"/>
  <c r="M155" i="7"/>
  <c r="O155" i="7"/>
  <c r="Q155" i="7"/>
  <c r="S155" i="7"/>
  <c r="U155" i="7"/>
  <c r="W155" i="7"/>
  <c r="Y155" i="7"/>
  <c r="C156" i="7"/>
  <c r="E156" i="7"/>
  <c r="G156" i="7"/>
  <c r="I156" i="7"/>
  <c r="K156" i="7"/>
  <c r="M156" i="7"/>
  <c r="O156" i="7"/>
  <c r="Q156" i="7"/>
  <c r="S156" i="7"/>
  <c r="U156" i="7"/>
  <c r="W156" i="7"/>
  <c r="Y156" i="7"/>
  <c r="C157" i="7"/>
  <c r="E157" i="7"/>
  <c r="G157" i="7"/>
  <c r="I157" i="7"/>
  <c r="K157" i="7"/>
  <c r="M157" i="7"/>
  <c r="O157" i="7"/>
  <c r="Q157" i="7"/>
  <c r="S157" i="7"/>
  <c r="U157" i="7"/>
  <c r="W157" i="7"/>
  <c r="Y157" i="7"/>
  <c r="C158" i="7"/>
  <c r="E158" i="7"/>
  <c r="G158" i="7"/>
  <c r="I158" i="7"/>
  <c r="K158" i="7"/>
  <c r="M158" i="7"/>
  <c r="O158" i="7"/>
  <c r="Q158" i="7"/>
  <c r="S158" i="7"/>
  <c r="U158" i="7"/>
  <c r="W158" i="7"/>
  <c r="Y158" i="7"/>
  <c r="C159" i="7"/>
  <c r="E159" i="7"/>
  <c r="G159" i="7"/>
  <c r="I159" i="7"/>
  <c r="K159" i="7"/>
  <c r="M159" i="7"/>
  <c r="O159" i="7"/>
  <c r="Q159" i="7"/>
  <c r="S159" i="7"/>
  <c r="U159" i="7"/>
  <c r="W159" i="7"/>
  <c r="Y159" i="7"/>
  <c r="C160" i="7"/>
  <c r="E160" i="7"/>
  <c r="G160" i="7"/>
  <c r="I160" i="7"/>
  <c r="K160" i="7"/>
  <c r="M160" i="7"/>
  <c r="O160" i="7"/>
  <c r="Q160" i="7"/>
  <c r="S160" i="7"/>
  <c r="U160" i="7"/>
  <c r="W160" i="7"/>
  <c r="Y160" i="7"/>
  <c r="C161" i="7"/>
  <c r="E161" i="7"/>
  <c r="G161" i="7"/>
  <c r="I161" i="7"/>
  <c r="K161" i="7"/>
  <c r="M161" i="7"/>
  <c r="O161" i="7"/>
  <c r="Q161" i="7"/>
  <c r="S161" i="7"/>
  <c r="U161" i="7"/>
  <c r="W161" i="7"/>
  <c r="Y161" i="7"/>
  <c r="C162" i="7"/>
  <c r="E162" i="7"/>
  <c r="G162" i="7"/>
  <c r="I162" i="7"/>
  <c r="K162" i="7"/>
  <c r="M162" i="7"/>
  <c r="O162" i="7"/>
  <c r="Q162" i="7"/>
  <c r="S162" i="7"/>
  <c r="U162" i="7"/>
  <c r="W162" i="7"/>
  <c r="Y162" i="7"/>
  <c r="C163" i="7"/>
  <c r="E163" i="7"/>
  <c r="G163" i="7"/>
  <c r="I163" i="7"/>
  <c r="K163" i="7"/>
  <c r="M163" i="7"/>
  <c r="O163" i="7"/>
  <c r="Q163" i="7"/>
  <c r="S163" i="7"/>
  <c r="U163" i="7"/>
  <c r="W163" i="7"/>
  <c r="Y163" i="7"/>
  <c r="C164" i="7"/>
  <c r="E164" i="7"/>
  <c r="G164" i="7"/>
  <c r="I164" i="7"/>
  <c r="K164" i="7"/>
  <c r="M164" i="7"/>
  <c r="O164" i="7"/>
  <c r="Q164" i="7"/>
  <c r="S164" i="7"/>
  <c r="U164" i="7"/>
  <c r="W164" i="7"/>
  <c r="Y164" i="7"/>
  <c r="C165" i="7"/>
  <c r="E165" i="7"/>
  <c r="G165" i="7"/>
  <c r="I165" i="7"/>
  <c r="K165" i="7"/>
  <c r="M165" i="7"/>
  <c r="O165" i="7"/>
  <c r="Q165" i="7"/>
  <c r="S165" i="7"/>
  <c r="U165" i="7"/>
  <c r="W165" i="7"/>
  <c r="Y165" i="7"/>
  <c r="C166" i="7"/>
  <c r="E166" i="7"/>
  <c r="G166" i="7"/>
  <c r="I166" i="7"/>
  <c r="K166" i="7"/>
  <c r="M166" i="7"/>
  <c r="O166" i="7"/>
  <c r="Q166" i="7"/>
  <c r="S166" i="7"/>
  <c r="U166" i="7"/>
  <c r="W166" i="7"/>
  <c r="Y166" i="7"/>
  <c r="C167" i="7"/>
  <c r="E167" i="7"/>
  <c r="G167" i="7"/>
  <c r="I167" i="7"/>
  <c r="K167" i="7"/>
  <c r="M167" i="7"/>
  <c r="O167" i="7"/>
  <c r="Q167" i="7"/>
  <c r="S167" i="7"/>
  <c r="U167" i="7"/>
  <c r="W167" i="7"/>
  <c r="Y167" i="7"/>
  <c r="C168" i="7"/>
  <c r="E168" i="7"/>
  <c r="G168" i="7"/>
  <c r="I168" i="7"/>
  <c r="K168" i="7"/>
  <c r="M168" i="7"/>
  <c r="O168" i="7"/>
  <c r="Q168" i="7"/>
  <c r="S168" i="7"/>
  <c r="U168" i="7"/>
  <c r="W168" i="7"/>
  <c r="Y168" i="7"/>
  <c r="C169" i="7"/>
  <c r="E169" i="7"/>
  <c r="G169" i="7"/>
  <c r="I169" i="7"/>
  <c r="K169" i="7"/>
  <c r="M169" i="7"/>
  <c r="O169" i="7"/>
  <c r="Q169" i="7"/>
  <c r="S169" i="7"/>
  <c r="U169" i="7"/>
  <c r="W169" i="7"/>
  <c r="Y169" i="7"/>
  <c r="C170" i="7"/>
  <c r="E170" i="7"/>
  <c r="G170" i="7"/>
  <c r="I170" i="7"/>
  <c r="K170" i="7"/>
  <c r="M170" i="7"/>
  <c r="O170" i="7"/>
  <c r="Q170" i="7"/>
  <c r="S170" i="7"/>
  <c r="U170" i="7"/>
  <c r="W170" i="7"/>
  <c r="Y170" i="7"/>
  <c r="C171" i="7"/>
  <c r="E171" i="7"/>
  <c r="G171" i="7"/>
  <c r="I171" i="7"/>
  <c r="K171" i="7"/>
  <c r="M171" i="7"/>
  <c r="O171" i="7"/>
  <c r="Q171" i="7"/>
  <c r="S171" i="7"/>
  <c r="U171" i="7"/>
  <c r="W171" i="7"/>
  <c r="Y171" i="7"/>
  <c r="C172" i="7"/>
  <c r="E172" i="7"/>
  <c r="G172" i="7"/>
  <c r="I172" i="7"/>
  <c r="K172" i="7"/>
  <c r="M172" i="7"/>
  <c r="O172" i="7"/>
  <c r="Q172" i="7"/>
  <c r="S172" i="7"/>
  <c r="U172" i="7"/>
  <c r="W172" i="7"/>
  <c r="Y172" i="7"/>
  <c r="C173" i="7"/>
  <c r="E173" i="7"/>
  <c r="G173" i="7"/>
  <c r="I173" i="7"/>
  <c r="K173" i="7"/>
  <c r="M173" i="7"/>
  <c r="O173" i="7"/>
  <c r="Q173" i="7"/>
  <c r="S173" i="7"/>
  <c r="U173" i="7"/>
  <c r="W173" i="7"/>
  <c r="Y173" i="7"/>
  <c r="C174" i="7"/>
  <c r="E174" i="7"/>
  <c r="G174" i="7"/>
  <c r="I174" i="7"/>
  <c r="K174" i="7"/>
  <c r="M174" i="7"/>
  <c r="O174" i="7"/>
  <c r="Q174" i="7"/>
  <c r="S174" i="7"/>
  <c r="U174" i="7"/>
  <c r="W174" i="7"/>
  <c r="Y174" i="7"/>
  <c r="C175" i="7"/>
  <c r="E175" i="7"/>
  <c r="G175" i="7"/>
  <c r="I175" i="7"/>
  <c r="K175" i="7"/>
  <c r="M175" i="7"/>
  <c r="O175" i="7"/>
  <c r="Q175" i="7"/>
  <c r="S175" i="7"/>
  <c r="U175" i="7"/>
  <c r="W175" i="7"/>
  <c r="Y175" i="7"/>
  <c r="C176" i="7"/>
  <c r="E176" i="7"/>
  <c r="G176" i="7"/>
  <c r="I176" i="7"/>
  <c r="K176" i="7"/>
  <c r="M176" i="7"/>
  <c r="O176" i="7"/>
  <c r="Q176" i="7"/>
  <c r="S176" i="7"/>
  <c r="U176" i="7"/>
  <c r="W176" i="7"/>
  <c r="Y176" i="7"/>
  <c r="C177" i="7"/>
  <c r="E177" i="7"/>
  <c r="G177" i="7"/>
  <c r="I177" i="7"/>
  <c r="K177" i="7"/>
  <c r="M177" i="7"/>
  <c r="O177" i="7"/>
  <c r="Q177" i="7"/>
  <c r="S177" i="7"/>
  <c r="U177" i="7"/>
  <c r="W177" i="7"/>
  <c r="Y177" i="7"/>
  <c r="C178" i="7"/>
  <c r="E178" i="7"/>
  <c r="G178" i="7"/>
  <c r="I178" i="7"/>
  <c r="K178" i="7"/>
  <c r="M178" i="7"/>
  <c r="O178" i="7"/>
  <c r="Q178" i="7"/>
  <c r="S178" i="7"/>
  <c r="U178" i="7"/>
  <c r="W178" i="7"/>
  <c r="Y178" i="7"/>
  <c r="C179" i="7"/>
  <c r="E179" i="7"/>
  <c r="G179" i="7"/>
  <c r="I179" i="7"/>
  <c r="K179" i="7"/>
  <c r="M179" i="7"/>
  <c r="O179" i="7"/>
  <c r="Q179" i="7"/>
  <c r="S179" i="7"/>
  <c r="U179" i="7"/>
  <c r="W179" i="7"/>
  <c r="Y179" i="7"/>
  <c r="C180" i="7"/>
  <c r="E180" i="7"/>
  <c r="G180" i="7"/>
  <c r="I180" i="7"/>
  <c r="K180" i="7"/>
  <c r="M180" i="7"/>
  <c r="O180" i="7"/>
  <c r="Q180" i="7"/>
  <c r="S180" i="7"/>
  <c r="U180" i="7"/>
  <c r="W180" i="7"/>
  <c r="Y180" i="7"/>
  <c r="C181" i="7"/>
  <c r="E181" i="7"/>
  <c r="G181" i="7"/>
  <c r="I181" i="7"/>
  <c r="K181" i="7"/>
  <c r="M181" i="7"/>
  <c r="O181" i="7"/>
  <c r="Q181" i="7"/>
  <c r="S181" i="7"/>
  <c r="U181" i="7"/>
  <c r="W181" i="7"/>
  <c r="Y181" i="7"/>
  <c r="C182" i="7"/>
  <c r="E182" i="7"/>
  <c r="G182" i="7"/>
  <c r="I182" i="7"/>
  <c r="K182" i="7"/>
  <c r="M182" i="7"/>
  <c r="O182" i="7"/>
  <c r="Q182" i="7"/>
  <c r="S182" i="7"/>
  <c r="U182" i="7"/>
  <c r="W182" i="7"/>
  <c r="Y182" i="7"/>
  <c r="C183" i="7"/>
  <c r="E183" i="7"/>
  <c r="G183" i="7"/>
  <c r="I183" i="7"/>
  <c r="K183" i="7"/>
  <c r="M183" i="7"/>
  <c r="O183" i="7"/>
  <c r="Q183" i="7"/>
  <c r="S183" i="7"/>
  <c r="U183" i="7"/>
  <c r="W183" i="7"/>
  <c r="Y183" i="7"/>
  <c r="C184" i="7"/>
  <c r="E184" i="7"/>
  <c r="G184" i="7"/>
  <c r="I184" i="7"/>
  <c r="K184" i="7"/>
  <c r="M184" i="7"/>
  <c r="O184" i="7"/>
  <c r="Q184" i="7"/>
  <c r="S184" i="7"/>
  <c r="U184" i="7"/>
  <c r="W184" i="7"/>
  <c r="Y184" i="7"/>
  <c r="C185" i="7"/>
  <c r="E185" i="7"/>
  <c r="G185" i="7"/>
  <c r="I185" i="7"/>
  <c r="K185" i="7"/>
  <c r="M185" i="7"/>
  <c r="O185" i="7"/>
  <c r="Q185" i="7"/>
  <c r="S185" i="7"/>
  <c r="U185" i="7"/>
  <c r="W185" i="7"/>
  <c r="Y185" i="7"/>
  <c r="C186" i="7"/>
  <c r="E186" i="7"/>
  <c r="G186" i="7"/>
  <c r="I186" i="7"/>
  <c r="K186" i="7"/>
  <c r="M186" i="7"/>
  <c r="O186" i="7"/>
  <c r="Q186" i="7"/>
  <c r="S186" i="7"/>
  <c r="U186" i="7"/>
  <c r="W186" i="7"/>
  <c r="Y186" i="7"/>
  <c r="C187" i="7"/>
  <c r="E187" i="7"/>
  <c r="G187" i="7"/>
  <c r="I187" i="7"/>
  <c r="K187" i="7"/>
  <c r="M187" i="7"/>
  <c r="O187" i="7"/>
  <c r="Q187" i="7"/>
  <c r="S187" i="7"/>
  <c r="U187" i="7"/>
  <c r="W187" i="7"/>
  <c r="Y187" i="7"/>
  <c r="C188" i="7"/>
  <c r="E188" i="7"/>
  <c r="G188" i="7"/>
  <c r="I188" i="7"/>
  <c r="K188" i="7"/>
  <c r="M188" i="7"/>
  <c r="O188" i="7"/>
  <c r="Q188" i="7"/>
  <c r="S188" i="7"/>
  <c r="U188" i="7"/>
  <c r="W188" i="7"/>
  <c r="Y188" i="7"/>
  <c r="C189" i="7"/>
  <c r="E189" i="7"/>
  <c r="G189" i="7"/>
  <c r="I189" i="7"/>
  <c r="K189" i="7"/>
  <c r="M189" i="7"/>
  <c r="O189" i="7"/>
  <c r="Q189" i="7"/>
  <c r="S189" i="7"/>
  <c r="U189" i="7"/>
  <c r="W189" i="7"/>
  <c r="Y189" i="7"/>
  <c r="C190" i="7"/>
  <c r="E190" i="7"/>
  <c r="G190" i="7"/>
  <c r="I190" i="7"/>
  <c r="K190" i="7"/>
  <c r="M190" i="7"/>
  <c r="O190" i="7"/>
  <c r="Q190" i="7"/>
  <c r="S190" i="7"/>
  <c r="U190" i="7"/>
  <c r="W190" i="7"/>
  <c r="Y190" i="7"/>
  <c r="C191" i="7"/>
  <c r="E191" i="7"/>
  <c r="G191" i="7"/>
  <c r="I191" i="7"/>
  <c r="K191" i="7"/>
  <c r="M191" i="7"/>
  <c r="O191" i="7"/>
  <c r="Q191" i="7"/>
  <c r="S191" i="7"/>
  <c r="U191" i="7"/>
  <c r="W191" i="7"/>
  <c r="Y191" i="7"/>
  <c r="C192" i="7"/>
  <c r="E192" i="7"/>
  <c r="G192" i="7"/>
  <c r="I192" i="7"/>
  <c r="K192" i="7"/>
  <c r="M192" i="7"/>
  <c r="O192" i="7"/>
  <c r="Q192" i="7"/>
  <c r="S192" i="7"/>
  <c r="U192" i="7"/>
  <c r="W192" i="7"/>
  <c r="Y192" i="7"/>
  <c r="C193" i="7"/>
  <c r="E193" i="7"/>
  <c r="G193" i="7"/>
  <c r="I193" i="7"/>
  <c r="K193" i="7"/>
  <c r="M193" i="7"/>
  <c r="O193" i="7"/>
  <c r="Q193" i="7"/>
  <c r="S193" i="7"/>
  <c r="U193" i="7"/>
  <c r="W193" i="7"/>
  <c r="Y193" i="7"/>
  <c r="C194" i="7"/>
  <c r="E194" i="7"/>
  <c r="G194" i="7"/>
  <c r="I194" i="7"/>
  <c r="K194" i="7"/>
  <c r="M194" i="7"/>
  <c r="O194" i="7"/>
  <c r="Q194" i="7"/>
  <c r="S194" i="7"/>
  <c r="U194" i="7"/>
  <c r="W194" i="7"/>
  <c r="Y194" i="7"/>
  <c r="C195" i="7"/>
  <c r="E195" i="7"/>
  <c r="G195" i="7"/>
  <c r="I195" i="7"/>
  <c r="K195" i="7"/>
  <c r="M195" i="7"/>
  <c r="O195" i="7"/>
  <c r="Q195" i="7"/>
  <c r="S195" i="7"/>
  <c r="U195" i="7"/>
  <c r="W195" i="7"/>
  <c r="Y195" i="7"/>
  <c r="C196" i="7"/>
  <c r="E196" i="7"/>
  <c r="G196" i="7"/>
  <c r="I196" i="7"/>
  <c r="K196" i="7"/>
  <c r="M196" i="7"/>
  <c r="O196" i="7"/>
  <c r="Q196" i="7"/>
  <c r="S196" i="7"/>
  <c r="U196" i="7"/>
  <c r="W196" i="7"/>
  <c r="Y196" i="7"/>
  <c r="C197" i="7"/>
  <c r="E197" i="7"/>
  <c r="G197" i="7"/>
  <c r="I197" i="7"/>
  <c r="K197" i="7"/>
  <c r="M197" i="7"/>
  <c r="O197" i="7"/>
  <c r="Q197" i="7"/>
  <c r="S197" i="7"/>
  <c r="U197" i="7"/>
  <c r="W197" i="7"/>
  <c r="Y197" i="7"/>
  <c r="C198" i="7"/>
  <c r="E198" i="7"/>
  <c r="G198" i="7"/>
  <c r="I198" i="7"/>
  <c r="K198" i="7"/>
  <c r="M198" i="7"/>
  <c r="O198" i="7"/>
  <c r="Q198" i="7"/>
  <c r="S198" i="7"/>
  <c r="U198" i="7"/>
  <c r="W198" i="7"/>
  <c r="Y198" i="7"/>
  <c r="C199" i="7"/>
  <c r="E199" i="7"/>
  <c r="G199" i="7"/>
  <c r="I199" i="7"/>
  <c r="K199" i="7"/>
  <c r="M199" i="7"/>
  <c r="O199" i="7"/>
  <c r="Q199" i="7"/>
  <c r="S199" i="7"/>
  <c r="U199" i="7"/>
  <c r="W199" i="7"/>
  <c r="Y199" i="7"/>
  <c r="C200" i="7"/>
  <c r="E200" i="7"/>
  <c r="G200" i="7"/>
  <c r="I200" i="7"/>
  <c r="K200" i="7"/>
  <c r="M200" i="7"/>
  <c r="O200" i="7"/>
  <c r="Q200" i="7"/>
  <c r="S200" i="7"/>
  <c r="U200" i="7"/>
  <c r="W200" i="7"/>
  <c r="Y200" i="7"/>
  <c r="C201" i="7"/>
  <c r="E201" i="7"/>
  <c r="G201" i="7"/>
  <c r="I201" i="7"/>
  <c r="K201" i="7"/>
  <c r="M201" i="7"/>
  <c r="O201" i="7"/>
  <c r="Q201" i="7"/>
  <c r="S201" i="7"/>
  <c r="U201" i="7"/>
  <c r="W201" i="7"/>
  <c r="Y201" i="7"/>
  <c r="C202" i="7"/>
  <c r="E202" i="7"/>
  <c r="G202" i="7"/>
  <c r="I202" i="7"/>
  <c r="K202" i="7"/>
  <c r="M202" i="7"/>
  <c r="O202" i="7"/>
  <c r="Q202" i="7"/>
  <c r="S202" i="7"/>
  <c r="U202" i="7"/>
  <c r="W202" i="7"/>
  <c r="Y202" i="7"/>
  <c r="C203" i="7"/>
  <c r="E203" i="7"/>
  <c r="G203" i="7"/>
  <c r="I203" i="7"/>
  <c r="K203" i="7"/>
  <c r="M203" i="7"/>
  <c r="O203" i="7"/>
  <c r="Q203" i="7"/>
  <c r="S203" i="7"/>
  <c r="U203" i="7"/>
  <c r="W203" i="7"/>
  <c r="Y203" i="7"/>
  <c r="C204" i="7"/>
  <c r="E204" i="7"/>
  <c r="G204" i="7"/>
  <c r="I204" i="7"/>
  <c r="K204" i="7"/>
  <c r="M204" i="7"/>
  <c r="O204" i="7"/>
  <c r="Q204" i="7"/>
  <c r="S204" i="7"/>
  <c r="U204" i="7"/>
  <c r="W204" i="7"/>
  <c r="Y204" i="7"/>
  <c r="C205" i="7"/>
  <c r="E205" i="7"/>
  <c r="G205" i="7"/>
  <c r="I205" i="7"/>
  <c r="K205" i="7"/>
  <c r="M205" i="7"/>
  <c r="O205" i="7"/>
  <c r="Q205" i="7"/>
  <c r="S205" i="7"/>
  <c r="U205" i="7"/>
  <c r="W205" i="7"/>
  <c r="Y205" i="7"/>
  <c r="C206" i="7"/>
  <c r="E206" i="7"/>
  <c r="G206" i="7"/>
  <c r="I206" i="7"/>
  <c r="K206" i="7"/>
  <c r="M206" i="7"/>
  <c r="O206" i="7"/>
  <c r="Q206" i="7"/>
  <c r="S206" i="7"/>
  <c r="U206" i="7"/>
  <c r="W206" i="7"/>
  <c r="Y206" i="7"/>
  <c r="C207" i="7"/>
  <c r="E207" i="7"/>
  <c r="G207" i="7"/>
  <c r="I207" i="7"/>
  <c r="K207" i="7"/>
  <c r="M207" i="7"/>
  <c r="O207" i="7"/>
  <c r="Q207" i="7"/>
  <c r="S207" i="7"/>
  <c r="U207" i="7"/>
  <c r="W207" i="7"/>
  <c r="Y207" i="7"/>
  <c r="C208" i="7"/>
  <c r="E208" i="7"/>
  <c r="G208" i="7"/>
  <c r="I208" i="7"/>
  <c r="K208" i="7"/>
  <c r="M208" i="7"/>
  <c r="O208" i="7"/>
  <c r="Q208" i="7"/>
  <c r="S208" i="7"/>
  <c r="U208" i="7"/>
  <c r="W208" i="7"/>
  <c r="Y208" i="7"/>
  <c r="C209" i="7"/>
  <c r="E209" i="7"/>
  <c r="G209" i="7"/>
  <c r="I209" i="7"/>
  <c r="K209" i="7"/>
  <c r="M209" i="7"/>
  <c r="O209" i="7"/>
  <c r="Q209" i="7"/>
  <c r="S209" i="7"/>
  <c r="U209" i="7"/>
  <c r="W209" i="7"/>
  <c r="Y209" i="7"/>
  <c r="C210" i="7"/>
  <c r="E210" i="7"/>
  <c r="G210" i="7"/>
  <c r="I210" i="7"/>
  <c r="K210" i="7"/>
  <c r="M210" i="7"/>
  <c r="O210" i="7"/>
  <c r="Q210" i="7"/>
  <c r="S210" i="7"/>
  <c r="U210" i="7"/>
  <c r="W210" i="7"/>
  <c r="Y210" i="7"/>
  <c r="C211" i="7"/>
  <c r="E211" i="7"/>
  <c r="G211" i="7"/>
  <c r="I211" i="7"/>
  <c r="K211" i="7"/>
  <c r="M211" i="7"/>
  <c r="O211" i="7"/>
  <c r="Q211" i="7"/>
  <c r="S211" i="7"/>
  <c r="U211" i="7"/>
  <c r="W211" i="7"/>
  <c r="Y211" i="7"/>
  <c r="C212" i="7"/>
  <c r="E212" i="7"/>
  <c r="G212" i="7"/>
  <c r="I212" i="7"/>
  <c r="K212" i="7"/>
  <c r="M212" i="7"/>
  <c r="O212" i="7"/>
  <c r="Q212" i="7"/>
  <c r="S212" i="7"/>
  <c r="U212" i="7"/>
  <c r="W212" i="7"/>
  <c r="Y212" i="7"/>
  <c r="C213" i="7"/>
  <c r="E213" i="7"/>
  <c r="G213" i="7"/>
  <c r="I213" i="7"/>
  <c r="K213" i="7"/>
  <c r="M213" i="7"/>
  <c r="O213" i="7"/>
  <c r="Q213" i="7"/>
  <c r="S213" i="7"/>
  <c r="U213" i="7"/>
  <c r="W213" i="7"/>
  <c r="Y213" i="7"/>
  <c r="C214" i="7"/>
  <c r="E214" i="7"/>
  <c r="G214" i="7"/>
  <c r="I214" i="7"/>
  <c r="K214" i="7"/>
  <c r="M214" i="7"/>
  <c r="O214" i="7"/>
  <c r="Q214" i="7"/>
  <c r="S214" i="7"/>
  <c r="U214" i="7"/>
  <c r="W214" i="7"/>
  <c r="Y214" i="7"/>
  <c r="C215" i="7"/>
  <c r="E215" i="7"/>
  <c r="G215" i="7"/>
  <c r="I215" i="7"/>
  <c r="K215" i="7"/>
  <c r="M215" i="7"/>
  <c r="O215" i="7"/>
  <c r="Q215" i="7"/>
  <c r="S215" i="7"/>
  <c r="U215" i="7"/>
  <c r="W215" i="7"/>
  <c r="Y215" i="7"/>
  <c r="C216" i="7"/>
  <c r="E216" i="7"/>
  <c r="G216" i="7"/>
  <c r="I216" i="7"/>
  <c r="K216" i="7"/>
  <c r="M216" i="7"/>
  <c r="O216" i="7"/>
  <c r="Q216" i="7"/>
  <c r="S216" i="7"/>
  <c r="U216" i="7"/>
  <c r="W216" i="7"/>
  <c r="Y216" i="7"/>
  <c r="C217" i="7"/>
  <c r="E217" i="7"/>
  <c r="G217" i="7"/>
  <c r="I217" i="7"/>
  <c r="K217" i="7"/>
  <c r="M217" i="7"/>
  <c r="O217" i="7"/>
  <c r="Q217" i="7"/>
  <c r="S217" i="7"/>
  <c r="U217" i="7"/>
  <c r="W217" i="7"/>
  <c r="Y217" i="7"/>
  <c r="C218" i="7"/>
  <c r="E218" i="7"/>
  <c r="G218" i="7"/>
  <c r="I218" i="7"/>
  <c r="K218" i="7"/>
  <c r="M218" i="7"/>
  <c r="O218" i="7"/>
  <c r="Q218" i="7"/>
  <c r="S218" i="7"/>
  <c r="U218" i="7"/>
  <c r="W218" i="7"/>
  <c r="Y218" i="7"/>
  <c r="C219" i="7"/>
  <c r="E219" i="7"/>
  <c r="G219" i="7"/>
  <c r="I219" i="7"/>
  <c r="K219" i="7"/>
  <c r="M219" i="7"/>
  <c r="O219" i="7"/>
  <c r="Q219" i="7"/>
  <c r="S219" i="7"/>
  <c r="U219" i="7"/>
  <c r="W219" i="7"/>
  <c r="Y219" i="7"/>
  <c r="C220" i="7"/>
  <c r="E220" i="7"/>
  <c r="G220" i="7"/>
  <c r="I220" i="7"/>
  <c r="K220" i="7"/>
  <c r="M220" i="7"/>
  <c r="O220" i="7"/>
  <c r="Q220" i="7"/>
  <c r="S220" i="7"/>
  <c r="U220" i="7"/>
  <c r="W220" i="7"/>
  <c r="Y220" i="7"/>
  <c r="C221" i="7"/>
  <c r="E221" i="7"/>
  <c r="G221" i="7"/>
  <c r="I221" i="7"/>
  <c r="K221" i="7"/>
  <c r="M221" i="7"/>
  <c r="O221" i="7"/>
  <c r="Q221" i="7"/>
  <c r="S221" i="7"/>
  <c r="U221" i="7"/>
  <c r="W221" i="7"/>
  <c r="Y221" i="7"/>
  <c r="C222" i="7"/>
  <c r="E222" i="7"/>
  <c r="G222" i="7"/>
  <c r="I222" i="7"/>
  <c r="K222" i="7"/>
  <c r="M222" i="7"/>
  <c r="O222" i="7"/>
  <c r="Q222" i="7"/>
  <c r="S222" i="7"/>
  <c r="U222" i="7"/>
  <c r="W222" i="7"/>
  <c r="Y222" i="7"/>
  <c r="C223" i="7"/>
  <c r="E223" i="7"/>
  <c r="G223" i="7"/>
  <c r="I223" i="7"/>
  <c r="K223" i="7"/>
  <c r="M223" i="7"/>
  <c r="O223" i="7"/>
  <c r="Q223" i="7"/>
  <c r="S223" i="7"/>
  <c r="U223" i="7"/>
  <c r="W223" i="7"/>
  <c r="Y223" i="7"/>
  <c r="C224" i="7"/>
  <c r="E224" i="7"/>
  <c r="G224" i="7"/>
  <c r="I224" i="7"/>
  <c r="K224" i="7"/>
  <c r="M224" i="7"/>
  <c r="O224" i="7"/>
  <c r="Q224" i="7"/>
  <c r="S224" i="7"/>
  <c r="U224" i="7"/>
  <c r="W224" i="7"/>
  <c r="Y224" i="7"/>
  <c r="C225" i="7"/>
  <c r="E225" i="7"/>
  <c r="G225" i="7"/>
  <c r="I225" i="7"/>
  <c r="K225" i="7"/>
  <c r="M225" i="7"/>
  <c r="O225" i="7"/>
  <c r="Q225" i="7"/>
  <c r="S225" i="7"/>
  <c r="U225" i="7"/>
  <c r="W225" i="7"/>
  <c r="Y225" i="7"/>
  <c r="C226" i="7"/>
  <c r="E226" i="7"/>
  <c r="G226" i="7"/>
  <c r="I226" i="7"/>
  <c r="K226" i="7"/>
  <c r="M226" i="7"/>
  <c r="O226" i="7"/>
  <c r="Q226" i="7"/>
  <c r="S226" i="7"/>
  <c r="U226" i="7"/>
  <c r="W226" i="7"/>
  <c r="Y226" i="7"/>
  <c r="C227" i="7"/>
  <c r="E227" i="7"/>
  <c r="G227" i="7"/>
  <c r="I227" i="7"/>
  <c r="K227" i="7"/>
  <c r="M227" i="7"/>
  <c r="O227" i="7"/>
  <c r="Q227" i="7"/>
  <c r="S227" i="7"/>
  <c r="U227" i="7"/>
  <c r="W227" i="7"/>
  <c r="Y227" i="7"/>
  <c r="C228" i="7"/>
  <c r="E228" i="7"/>
  <c r="G228" i="7"/>
  <c r="I228" i="7"/>
  <c r="K228" i="7"/>
  <c r="M228" i="7"/>
  <c r="O228" i="7"/>
  <c r="Q228" i="7"/>
  <c r="S228" i="7"/>
  <c r="U228" i="7"/>
  <c r="W228" i="7"/>
  <c r="Y228" i="7"/>
  <c r="C229" i="7"/>
  <c r="E229" i="7"/>
  <c r="G229" i="7"/>
  <c r="I229" i="7"/>
  <c r="K229" i="7"/>
  <c r="M229" i="7"/>
  <c r="O229" i="7"/>
  <c r="Q229" i="7"/>
  <c r="S229" i="7"/>
  <c r="U229" i="7"/>
  <c r="W229" i="7"/>
  <c r="Y229" i="7"/>
  <c r="C230" i="7"/>
  <c r="E230" i="7"/>
  <c r="G230" i="7"/>
  <c r="I230" i="7"/>
  <c r="K230" i="7"/>
  <c r="M230" i="7"/>
  <c r="O230" i="7"/>
  <c r="Q230" i="7"/>
  <c r="S230" i="7"/>
  <c r="U230" i="7"/>
  <c r="W230" i="7"/>
  <c r="Y230" i="7"/>
  <c r="C231" i="7"/>
  <c r="E231" i="7"/>
  <c r="G231" i="7"/>
  <c r="I231" i="7"/>
  <c r="K231" i="7"/>
  <c r="M231" i="7"/>
  <c r="O231" i="7"/>
  <c r="Q231" i="7"/>
  <c r="S231" i="7"/>
  <c r="U231" i="7"/>
  <c r="W231" i="7"/>
  <c r="Y231" i="7"/>
  <c r="C232" i="7"/>
  <c r="E232" i="7"/>
  <c r="G232" i="7"/>
  <c r="I232" i="7"/>
  <c r="K232" i="7"/>
  <c r="M232" i="7"/>
  <c r="O232" i="7"/>
  <c r="Q232" i="7"/>
  <c r="S232" i="7"/>
  <c r="U232" i="7"/>
  <c r="W232" i="7"/>
  <c r="Y232" i="7"/>
  <c r="C233" i="7"/>
  <c r="E233" i="7"/>
  <c r="G233" i="7"/>
  <c r="I233" i="7"/>
  <c r="K233" i="7"/>
  <c r="M233" i="7"/>
  <c r="O233" i="7"/>
  <c r="Q233" i="7"/>
  <c r="S233" i="7"/>
  <c r="U233" i="7"/>
  <c r="W233" i="7"/>
  <c r="Y233" i="7"/>
  <c r="C234" i="7"/>
  <c r="E234" i="7"/>
  <c r="G234" i="7"/>
  <c r="I234" i="7"/>
  <c r="K234" i="7"/>
  <c r="M234" i="7"/>
  <c r="O234" i="7"/>
  <c r="Q234" i="7"/>
  <c r="S234" i="7"/>
  <c r="U234" i="7"/>
  <c r="W234" i="7"/>
  <c r="Y234" i="7"/>
  <c r="C235" i="7"/>
  <c r="E235" i="7"/>
  <c r="G235" i="7"/>
  <c r="I235" i="7"/>
  <c r="K235" i="7"/>
  <c r="M235" i="7"/>
  <c r="O235" i="7"/>
  <c r="Q235" i="7"/>
  <c r="S235" i="7"/>
  <c r="U235" i="7"/>
  <c r="W235" i="7"/>
  <c r="Y235" i="7"/>
  <c r="C236" i="7"/>
  <c r="E236" i="7"/>
  <c r="G236" i="7"/>
  <c r="I236" i="7"/>
  <c r="K236" i="7"/>
  <c r="M236" i="7"/>
  <c r="O236" i="7"/>
  <c r="Q236" i="7"/>
  <c r="S236" i="7"/>
  <c r="U236" i="7"/>
  <c r="W236" i="7"/>
  <c r="Y236" i="7"/>
  <c r="C237" i="7"/>
  <c r="E237" i="7"/>
  <c r="G237" i="7"/>
  <c r="I237" i="7"/>
  <c r="K237" i="7"/>
  <c r="M237" i="7"/>
  <c r="O237" i="7"/>
  <c r="Q237" i="7"/>
  <c r="S237" i="7"/>
  <c r="U237" i="7"/>
  <c r="W237" i="7"/>
  <c r="Y237" i="7"/>
  <c r="C238" i="7"/>
  <c r="E238" i="7"/>
  <c r="G238" i="7"/>
  <c r="I238" i="7"/>
  <c r="K238" i="7"/>
  <c r="M238" i="7"/>
  <c r="O238" i="7"/>
  <c r="Q238" i="7"/>
  <c r="S238" i="7"/>
  <c r="U238" i="7"/>
  <c r="W238" i="7"/>
  <c r="Y238" i="7"/>
  <c r="C239" i="7"/>
  <c r="E239" i="7"/>
  <c r="G239" i="7"/>
  <c r="I239" i="7"/>
  <c r="K239" i="7"/>
  <c r="M239" i="7"/>
  <c r="O239" i="7"/>
  <c r="Q239" i="7"/>
  <c r="S239" i="7"/>
  <c r="U239" i="7"/>
  <c r="W239" i="7"/>
  <c r="Y239" i="7"/>
  <c r="C240" i="7"/>
  <c r="E240" i="7"/>
  <c r="G240" i="7"/>
  <c r="I240" i="7"/>
  <c r="K240" i="7"/>
  <c r="M240" i="7"/>
  <c r="O240" i="7"/>
  <c r="Q240" i="7"/>
  <c r="S240" i="7"/>
  <c r="U240" i="7"/>
  <c r="W240" i="7"/>
  <c r="Y240" i="7"/>
  <c r="C241" i="7"/>
  <c r="E241" i="7"/>
  <c r="G241" i="7"/>
  <c r="I241" i="7"/>
  <c r="K241" i="7"/>
  <c r="M241" i="7"/>
  <c r="O241" i="7"/>
  <c r="Q241" i="7"/>
  <c r="S241" i="7"/>
  <c r="U241" i="7"/>
  <c r="W241" i="7"/>
  <c r="Y241" i="7"/>
  <c r="C242" i="7"/>
  <c r="E242" i="7"/>
  <c r="G242" i="7"/>
  <c r="I242" i="7"/>
  <c r="K242" i="7"/>
  <c r="M242" i="7"/>
  <c r="O242" i="7"/>
  <c r="Q242" i="7"/>
  <c r="S242" i="7"/>
  <c r="U242" i="7"/>
  <c r="W242" i="7"/>
  <c r="Y242" i="7"/>
  <c r="C243" i="7"/>
  <c r="E243" i="7"/>
  <c r="G243" i="7"/>
  <c r="I243" i="7"/>
  <c r="K243" i="7"/>
  <c r="M243" i="7"/>
  <c r="O243" i="7"/>
  <c r="Q243" i="7"/>
  <c r="S243" i="7"/>
  <c r="U243" i="7"/>
  <c r="W243" i="7"/>
  <c r="Y243" i="7"/>
  <c r="C244" i="7"/>
  <c r="E244" i="7"/>
  <c r="G244" i="7"/>
  <c r="I244" i="7"/>
  <c r="K244" i="7"/>
  <c r="M244" i="7"/>
  <c r="O244" i="7"/>
  <c r="Q244" i="7"/>
  <c r="S244" i="7"/>
  <c r="U244" i="7"/>
  <c r="W244" i="7"/>
  <c r="Y244" i="7"/>
  <c r="C245" i="7"/>
  <c r="E245" i="7"/>
  <c r="G245" i="7"/>
  <c r="I245" i="7"/>
  <c r="K245" i="7"/>
  <c r="M245" i="7"/>
  <c r="O245" i="7"/>
  <c r="Q245" i="7"/>
  <c r="S245" i="7"/>
  <c r="U245" i="7"/>
  <c r="W245" i="7"/>
  <c r="Y245" i="7"/>
  <c r="C246" i="7"/>
  <c r="E246" i="7"/>
  <c r="G246" i="7"/>
  <c r="I246" i="7"/>
  <c r="K246" i="7"/>
  <c r="M246" i="7"/>
  <c r="O246" i="7"/>
  <c r="Q246" i="7"/>
  <c r="S246" i="7"/>
  <c r="U246" i="7"/>
  <c r="W246" i="7"/>
  <c r="Y246" i="7"/>
  <c r="C247" i="7"/>
  <c r="E247" i="7"/>
  <c r="G247" i="7"/>
  <c r="I247" i="7"/>
  <c r="K247" i="7"/>
  <c r="M247" i="7"/>
  <c r="O247" i="7"/>
  <c r="Q247" i="7"/>
  <c r="S247" i="7"/>
  <c r="U247" i="7"/>
  <c r="W247" i="7"/>
  <c r="Y247" i="7"/>
  <c r="C248" i="7"/>
  <c r="E248" i="7"/>
  <c r="G248" i="7"/>
  <c r="I248" i="7"/>
  <c r="K248" i="7"/>
  <c r="M248" i="7"/>
  <c r="O248" i="7"/>
  <c r="Q248" i="7"/>
  <c r="S248" i="7"/>
  <c r="U248" i="7"/>
  <c r="W248" i="7"/>
  <c r="Y248" i="7"/>
  <c r="C249" i="7"/>
  <c r="E249" i="7"/>
  <c r="G249" i="7"/>
  <c r="I249" i="7"/>
  <c r="K249" i="7"/>
  <c r="M249" i="7"/>
  <c r="O249" i="7"/>
  <c r="Q249" i="7"/>
  <c r="S249" i="7"/>
  <c r="U249" i="7"/>
  <c r="W249" i="7"/>
  <c r="Y249" i="7"/>
  <c r="C250" i="7"/>
  <c r="E250" i="7"/>
  <c r="G250" i="7"/>
  <c r="I250" i="7"/>
  <c r="K250" i="7"/>
  <c r="M250" i="7"/>
  <c r="O250" i="7"/>
  <c r="Q250" i="7"/>
  <c r="S250" i="7"/>
  <c r="U250" i="7"/>
  <c r="W250" i="7"/>
  <c r="Y250" i="7"/>
  <c r="C251" i="7"/>
  <c r="E251" i="7"/>
  <c r="G251" i="7"/>
  <c r="I251" i="7"/>
  <c r="K251" i="7"/>
  <c r="M251" i="7"/>
  <c r="O251" i="7"/>
  <c r="Q251" i="7"/>
  <c r="S251" i="7"/>
  <c r="U251" i="7"/>
  <c r="W251" i="7"/>
  <c r="Y251" i="7"/>
  <c r="C252" i="7"/>
  <c r="E252" i="7"/>
  <c r="G252" i="7"/>
  <c r="I252" i="7"/>
  <c r="K252" i="7"/>
  <c r="M252" i="7"/>
  <c r="O252" i="7"/>
  <c r="Q252" i="7"/>
  <c r="S252" i="7"/>
  <c r="U252" i="7"/>
  <c r="W252" i="7"/>
  <c r="Y252" i="7"/>
  <c r="C253" i="7"/>
  <c r="E253" i="7"/>
  <c r="G253" i="7"/>
  <c r="I253" i="7"/>
  <c r="K253" i="7"/>
  <c r="M253" i="7"/>
  <c r="O253" i="7"/>
  <c r="Q253" i="7"/>
  <c r="S253" i="7"/>
  <c r="U253" i="7"/>
  <c r="W253" i="7"/>
  <c r="Y253" i="7"/>
  <c r="C254" i="7"/>
  <c r="E254" i="7"/>
  <c r="G254" i="7"/>
  <c r="I254" i="7"/>
  <c r="K254" i="7"/>
  <c r="M254" i="7"/>
  <c r="O254" i="7"/>
  <c r="Q254" i="7"/>
  <c r="S254" i="7"/>
  <c r="U254" i="7"/>
  <c r="W254" i="7"/>
  <c r="Y254" i="7"/>
  <c r="C255" i="7"/>
  <c r="E255" i="7"/>
  <c r="G255" i="7"/>
  <c r="I255" i="7"/>
  <c r="K255" i="7"/>
  <c r="M255" i="7"/>
  <c r="O255" i="7"/>
  <c r="Q255" i="7"/>
  <c r="S255" i="7"/>
  <c r="U255" i="7"/>
  <c r="W255" i="7"/>
  <c r="Y255" i="7"/>
  <c r="C256" i="7"/>
  <c r="E256" i="7"/>
  <c r="G256" i="7"/>
  <c r="I256" i="7"/>
  <c r="K256" i="7"/>
  <c r="M256" i="7"/>
  <c r="O256" i="7"/>
  <c r="Q256" i="7"/>
  <c r="S256" i="7"/>
  <c r="U256" i="7"/>
  <c r="W256" i="7"/>
  <c r="Y256" i="7"/>
  <c r="C257" i="7"/>
  <c r="E257" i="7"/>
  <c r="G257" i="7"/>
  <c r="I257" i="7"/>
  <c r="K257" i="7"/>
  <c r="M257" i="7"/>
  <c r="O257" i="7"/>
  <c r="Q257" i="7"/>
  <c r="S257" i="7"/>
  <c r="U257" i="7"/>
  <c r="W257" i="7"/>
  <c r="Y257" i="7"/>
  <c r="C258" i="7"/>
  <c r="E258" i="7"/>
  <c r="G258" i="7"/>
  <c r="I258" i="7"/>
  <c r="K258" i="7"/>
  <c r="M258" i="7"/>
  <c r="O258" i="7"/>
  <c r="Q258" i="7"/>
  <c r="S258" i="7"/>
  <c r="U258" i="7"/>
  <c r="W258" i="7"/>
  <c r="Y258" i="7"/>
  <c r="C259" i="7"/>
  <c r="E259" i="7"/>
  <c r="G259" i="7"/>
  <c r="I259" i="7"/>
  <c r="K259" i="7"/>
  <c r="M259" i="7"/>
  <c r="O259" i="7"/>
  <c r="Q259" i="7"/>
  <c r="S259" i="7"/>
  <c r="U259" i="7"/>
  <c r="W259" i="7"/>
  <c r="Y259" i="7"/>
  <c r="C260" i="7"/>
  <c r="E260" i="7"/>
  <c r="G260" i="7"/>
  <c r="I260" i="7"/>
  <c r="K260" i="7"/>
  <c r="M260" i="7"/>
  <c r="O260" i="7"/>
  <c r="Q260" i="7"/>
  <c r="S260" i="7"/>
  <c r="U260" i="7"/>
  <c r="W260" i="7"/>
  <c r="Y260" i="7"/>
  <c r="C261" i="7"/>
  <c r="E261" i="7"/>
  <c r="G261" i="7"/>
  <c r="I261" i="7"/>
  <c r="K261" i="7"/>
  <c r="M261" i="7"/>
  <c r="O261" i="7"/>
  <c r="Q261" i="7"/>
  <c r="S261" i="7"/>
  <c r="U261" i="7"/>
  <c r="W261" i="7"/>
  <c r="Y261" i="7"/>
  <c r="C262" i="7"/>
  <c r="E262" i="7"/>
  <c r="G262" i="7"/>
  <c r="I262" i="7"/>
  <c r="K262" i="7"/>
  <c r="M262" i="7"/>
  <c r="O262" i="7"/>
  <c r="Q262" i="7"/>
  <c r="S262" i="7"/>
  <c r="U262" i="7"/>
  <c r="W262" i="7"/>
  <c r="Y262" i="7"/>
  <c r="C263" i="7"/>
  <c r="E263" i="7"/>
  <c r="G263" i="7"/>
  <c r="I263" i="7"/>
  <c r="K263" i="7"/>
  <c r="M263" i="7"/>
  <c r="O263" i="7"/>
  <c r="Q263" i="7"/>
  <c r="S263" i="7"/>
  <c r="U263" i="7"/>
  <c r="W263" i="7"/>
  <c r="Y263" i="7"/>
  <c r="C264" i="7"/>
  <c r="E264" i="7"/>
  <c r="G264" i="7"/>
  <c r="I264" i="7"/>
  <c r="K264" i="7"/>
  <c r="M264" i="7"/>
  <c r="O264" i="7"/>
  <c r="Q264" i="7"/>
  <c r="S264" i="7"/>
  <c r="U264" i="7"/>
  <c r="W264" i="7"/>
  <c r="Y264" i="7"/>
  <c r="C265" i="7"/>
  <c r="E265" i="7"/>
  <c r="G265" i="7"/>
  <c r="I265" i="7"/>
  <c r="K265" i="7"/>
  <c r="M265" i="7"/>
  <c r="O265" i="7"/>
  <c r="Q265" i="7"/>
  <c r="S265" i="7"/>
  <c r="U265" i="7"/>
  <c r="W265" i="7"/>
  <c r="Y265" i="7"/>
  <c r="C266" i="7"/>
  <c r="E266" i="7"/>
  <c r="G266" i="7"/>
  <c r="I266" i="7"/>
  <c r="K266" i="7"/>
  <c r="M266" i="7"/>
  <c r="O266" i="7"/>
  <c r="Q266" i="7"/>
  <c r="S266" i="7"/>
  <c r="U266" i="7"/>
  <c r="W266" i="7"/>
  <c r="Y266" i="7"/>
  <c r="C267" i="7"/>
  <c r="E267" i="7"/>
  <c r="G267" i="7"/>
  <c r="I267" i="7"/>
  <c r="K267" i="7"/>
  <c r="M267" i="7"/>
  <c r="O267" i="7"/>
  <c r="Q267" i="7"/>
  <c r="S267" i="7"/>
  <c r="U267" i="7"/>
  <c r="W267" i="7"/>
  <c r="Y267" i="7"/>
  <c r="C268" i="7"/>
  <c r="E268" i="7"/>
  <c r="G268" i="7"/>
  <c r="I268" i="7"/>
  <c r="K268" i="7"/>
  <c r="M268" i="7"/>
  <c r="O268" i="7"/>
  <c r="Q268" i="7"/>
  <c r="S268" i="7"/>
  <c r="U268" i="7"/>
  <c r="W268" i="7"/>
  <c r="Y268" i="7"/>
  <c r="C269" i="7"/>
  <c r="E269" i="7"/>
  <c r="G269" i="7"/>
  <c r="I269" i="7"/>
  <c r="K269" i="7"/>
  <c r="M269" i="7"/>
  <c r="O269" i="7"/>
  <c r="Q269" i="7"/>
  <c r="S269" i="7"/>
  <c r="U269" i="7"/>
  <c r="W269" i="7"/>
  <c r="Y269" i="7"/>
  <c r="C270" i="7"/>
  <c r="E270" i="7"/>
  <c r="G270" i="7"/>
  <c r="I270" i="7"/>
  <c r="K270" i="7"/>
  <c r="M270" i="7"/>
  <c r="O270" i="7"/>
  <c r="Q270" i="7"/>
  <c r="S270" i="7"/>
  <c r="U270" i="7"/>
  <c r="W270" i="7"/>
  <c r="Y270" i="7"/>
  <c r="C271" i="7"/>
  <c r="E271" i="7"/>
  <c r="G271" i="7"/>
  <c r="I271" i="7"/>
  <c r="K271" i="7"/>
  <c r="M271" i="7"/>
  <c r="O271" i="7"/>
  <c r="Q271" i="7"/>
  <c r="S271" i="7"/>
  <c r="U271" i="7"/>
  <c r="W271" i="7"/>
  <c r="Y271" i="7"/>
  <c r="C272" i="7"/>
  <c r="E272" i="7"/>
  <c r="G272" i="7"/>
  <c r="I272" i="7"/>
  <c r="K272" i="7"/>
  <c r="M272" i="7"/>
  <c r="O272" i="7"/>
  <c r="Q272" i="7"/>
  <c r="S272" i="7"/>
  <c r="U272" i="7"/>
  <c r="W272" i="7"/>
  <c r="Y272" i="7"/>
  <c r="C273" i="7"/>
  <c r="E273" i="7"/>
  <c r="G273" i="7"/>
  <c r="I273" i="7"/>
  <c r="K273" i="7"/>
  <c r="M273" i="7"/>
  <c r="O273" i="7"/>
  <c r="Q273" i="7"/>
  <c r="S273" i="7"/>
  <c r="U273" i="7"/>
  <c r="W273" i="7"/>
  <c r="Y273" i="7"/>
  <c r="C274" i="7"/>
  <c r="E274" i="7"/>
  <c r="G274" i="7"/>
  <c r="I274" i="7"/>
  <c r="K274" i="7"/>
  <c r="M274" i="7"/>
  <c r="O274" i="7"/>
  <c r="Q274" i="7"/>
  <c r="S274" i="7"/>
  <c r="U274" i="7"/>
  <c r="W274" i="7"/>
  <c r="Y274" i="7"/>
  <c r="C275" i="7"/>
  <c r="E275" i="7"/>
  <c r="G275" i="7"/>
  <c r="I275" i="7"/>
  <c r="K275" i="7"/>
  <c r="M275" i="7"/>
  <c r="O275" i="7"/>
  <c r="Q275" i="7"/>
  <c r="S275" i="7"/>
  <c r="U275" i="7"/>
  <c r="W275" i="7"/>
  <c r="Y275" i="7"/>
  <c r="C276" i="7"/>
  <c r="E276" i="7"/>
  <c r="G276" i="7"/>
  <c r="I276" i="7"/>
  <c r="K276" i="7"/>
  <c r="M276" i="7"/>
  <c r="O276" i="7"/>
  <c r="Q276" i="7"/>
  <c r="S276" i="7"/>
  <c r="U276" i="7"/>
  <c r="W276" i="7"/>
  <c r="Y276" i="7"/>
  <c r="C277" i="7"/>
  <c r="E277" i="7"/>
  <c r="G277" i="7"/>
  <c r="I277" i="7"/>
  <c r="K277" i="7"/>
  <c r="M277" i="7"/>
  <c r="O277" i="7"/>
  <c r="Q277" i="7"/>
  <c r="S277" i="7"/>
  <c r="U277" i="7"/>
  <c r="W277" i="7"/>
  <c r="Y277" i="7"/>
  <c r="C278" i="7"/>
  <c r="E278" i="7"/>
  <c r="G278" i="7"/>
  <c r="I278" i="7"/>
  <c r="K278" i="7"/>
  <c r="M278" i="7"/>
  <c r="O278" i="7"/>
  <c r="Q278" i="7"/>
  <c r="S278" i="7"/>
  <c r="U278" i="7"/>
  <c r="W278" i="7"/>
  <c r="Y278" i="7"/>
  <c r="C279" i="7"/>
  <c r="E279" i="7"/>
  <c r="G279" i="7"/>
  <c r="I279" i="7"/>
  <c r="K279" i="7"/>
  <c r="M279" i="7"/>
  <c r="O279" i="7"/>
  <c r="Q279" i="7"/>
  <c r="S279" i="7"/>
  <c r="U279" i="7"/>
  <c r="W279" i="7"/>
  <c r="Y279" i="7"/>
  <c r="C280" i="7"/>
  <c r="E280" i="7"/>
  <c r="G280" i="7"/>
  <c r="I280" i="7"/>
  <c r="K280" i="7"/>
  <c r="M280" i="7"/>
  <c r="O280" i="7"/>
  <c r="Q280" i="7"/>
  <c r="S280" i="7"/>
  <c r="U280" i="7"/>
  <c r="W280" i="7"/>
  <c r="Y280" i="7"/>
  <c r="C281" i="7"/>
  <c r="E281" i="7"/>
  <c r="G281" i="7"/>
  <c r="I281" i="7"/>
  <c r="K281" i="7"/>
  <c r="M281" i="7"/>
  <c r="O281" i="7"/>
  <c r="Q281" i="7"/>
  <c r="S281" i="7"/>
  <c r="U281" i="7"/>
  <c r="W281" i="7"/>
  <c r="Y281" i="7"/>
  <c r="C282" i="7"/>
  <c r="E282" i="7"/>
  <c r="G282" i="7"/>
  <c r="I282" i="7"/>
  <c r="K282" i="7"/>
  <c r="M282" i="7"/>
  <c r="O282" i="7"/>
  <c r="Q282" i="7"/>
  <c r="S282" i="7"/>
  <c r="U282" i="7"/>
  <c r="W282" i="7"/>
  <c r="Y282" i="7"/>
  <c r="C283" i="7"/>
  <c r="E283" i="7"/>
  <c r="G283" i="7"/>
  <c r="I283" i="7"/>
  <c r="K283" i="7"/>
  <c r="M283" i="7"/>
  <c r="O283" i="7"/>
  <c r="Q283" i="7"/>
  <c r="S283" i="7"/>
  <c r="U283" i="7"/>
  <c r="W283" i="7"/>
  <c r="Y283" i="7"/>
  <c r="C284" i="7"/>
  <c r="E284" i="7"/>
  <c r="G284" i="7"/>
  <c r="I284" i="7"/>
  <c r="K284" i="7"/>
  <c r="M284" i="7"/>
  <c r="O284" i="7"/>
  <c r="Q284" i="7"/>
  <c r="S284" i="7"/>
  <c r="U284" i="7"/>
  <c r="W284" i="7"/>
  <c r="Y284" i="7"/>
  <c r="C285" i="7"/>
  <c r="E285" i="7"/>
  <c r="G285" i="7"/>
  <c r="I285" i="7"/>
  <c r="K285" i="7"/>
  <c r="M285" i="7"/>
  <c r="O285" i="7"/>
  <c r="Q285" i="7"/>
  <c r="S285" i="7"/>
  <c r="U285" i="7"/>
  <c r="W285" i="7"/>
  <c r="Y285" i="7"/>
  <c r="C286" i="7"/>
  <c r="E286" i="7"/>
  <c r="G286" i="7"/>
  <c r="I286" i="7"/>
  <c r="K286" i="7"/>
  <c r="M286" i="7"/>
  <c r="O286" i="7"/>
  <c r="Q286" i="7"/>
  <c r="S286" i="7"/>
  <c r="U286" i="7"/>
  <c r="W286" i="7"/>
  <c r="Y286" i="7"/>
  <c r="C287" i="7"/>
  <c r="E287" i="7"/>
  <c r="G287" i="7"/>
  <c r="I287" i="7"/>
  <c r="K287" i="7"/>
  <c r="M287" i="7"/>
  <c r="O287" i="7"/>
  <c r="Q287" i="7"/>
  <c r="S287" i="7"/>
  <c r="U287" i="7"/>
  <c r="W287" i="7"/>
  <c r="Y287" i="7"/>
  <c r="C288" i="7"/>
  <c r="E288" i="7"/>
  <c r="G288" i="7"/>
  <c r="I288" i="7"/>
  <c r="K288" i="7"/>
  <c r="M288" i="7"/>
  <c r="O288" i="7"/>
  <c r="Q288" i="7"/>
  <c r="S288" i="7"/>
  <c r="U288" i="7"/>
  <c r="W288" i="7"/>
  <c r="Y288" i="7"/>
  <c r="C289" i="7"/>
  <c r="E289" i="7"/>
  <c r="G289" i="7"/>
  <c r="I289" i="7"/>
  <c r="K289" i="7"/>
  <c r="M289" i="7"/>
  <c r="O289" i="7"/>
  <c r="Q289" i="7"/>
  <c r="S289" i="7"/>
  <c r="U289" i="7"/>
  <c r="W289" i="7"/>
  <c r="Y289" i="7"/>
  <c r="C290" i="7"/>
  <c r="E290" i="7"/>
  <c r="G290" i="7"/>
  <c r="I290" i="7"/>
  <c r="K290" i="7"/>
  <c r="M290" i="7"/>
  <c r="O290" i="7"/>
  <c r="Q290" i="7"/>
  <c r="S290" i="7"/>
  <c r="U290" i="7"/>
  <c r="W290" i="7"/>
  <c r="Y290" i="7"/>
  <c r="C291" i="7"/>
  <c r="E291" i="7"/>
  <c r="G291" i="7"/>
  <c r="I291" i="7"/>
  <c r="K291" i="7"/>
  <c r="M291" i="7"/>
  <c r="O291" i="7"/>
  <c r="Q291" i="7"/>
  <c r="S291" i="7"/>
  <c r="U291" i="7"/>
  <c r="W291" i="7"/>
  <c r="Y291" i="7"/>
  <c r="C292" i="7"/>
  <c r="E292" i="7"/>
  <c r="G292" i="7"/>
  <c r="I292" i="7"/>
  <c r="K292" i="7"/>
  <c r="M292" i="7"/>
  <c r="O292" i="7"/>
  <c r="Q292" i="7"/>
  <c r="S292" i="7"/>
  <c r="U292" i="7"/>
  <c r="W292" i="7"/>
  <c r="Y292" i="7"/>
  <c r="C293" i="7"/>
  <c r="E293" i="7"/>
  <c r="G293" i="7"/>
  <c r="I293" i="7"/>
  <c r="K293" i="7"/>
  <c r="M293" i="7"/>
  <c r="O293" i="7"/>
  <c r="Q293" i="7"/>
  <c r="S293" i="7"/>
  <c r="U293" i="7"/>
  <c r="W293" i="7"/>
  <c r="Y293" i="7"/>
  <c r="C294" i="7"/>
  <c r="E294" i="7"/>
  <c r="G294" i="7"/>
  <c r="I294" i="7"/>
  <c r="K294" i="7"/>
  <c r="M294" i="7"/>
  <c r="O294" i="7"/>
  <c r="Q294" i="7"/>
  <c r="S294" i="7"/>
  <c r="U294" i="7"/>
  <c r="W294" i="7"/>
  <c r="Y294" i="7"/>
  <c r="C295" i="7"/>
  <c r="E295" i="7"/>
  <c r="G295" i="7"/>
  <c r="I295" i="7"/>
  <c r="K295" i="7"/>
  <c r="M295" i="7"/>
  <c r="O295" i="7"/>
  <c r="Q295" i="7"/>
  <c r="S295" i="7"/>
  <c r="U295" i="7"/>
  <c r="W295" i="7"/>
  <c r="Y295" i="7"/>
  <c r="C296" i="7"/>
  <c r="E296" i="7"/>
  <c r="G296" i="7"/>
  <c r="I296" i="7"/>
  <c r="K296" i="7"/>
  <c r="M296" i="7"/>
  <c r="O296" i="7"/>
  <c r="Q296" i="7"/>
  <c r="S296" i="7"/>
  <c r="U296" i="7"/>
  <c r="W296" i="7"/>
  <c r="Y296" i="7"/>
  <c r="C297" i="7"/>
  <c r="E297" i="7"/>
  <c r="G297" i="7"/>
  <c r="I297" i="7"/>
  <c r="K297" i="7"/>
  <c r="M297" i="7"/>
  <c r="O297" i="7"/>
  <c r="Q297" i="7"/>
  <c r="S297" i="7"/>
  <c r="U297" i="7"/>
  <c r="W297" i="7"/>
  <c r="Y297" i="7"/>
  <c r="C298" i="7"/>
  <c r="E298" i="7"/>
  <c r="G298" i="7"/>
  <c r="I298" i="7"/>
  <c r="K298" i="7"/>
  <c r="M298" i="7"/>
  <c r="O298" i="7"/>
  <c r="Q298" i="7"/>
  <c r="S298" i="7"/>
  <c r="U298" i="7"/>
  <c r="W298" i="7"/>
  <c r="Y298" i="7"/>
  <c r="C299" i="7"/>
  <c r="E299" i="7"/>
  <c r="G299" i="7"/>
  <c r="I299" i="7"/>
  <c r="K299" i="7"/>
  <c r="M299" i="7"/>
  <c r="O299" i="7"/>
  <c r="Q299" i="7"/>
  <c r="S299" i="7"/>
  <c r="U299" i="7"/>
  <c r="W299" i="7"/>
  <c r="Y299" i="7"/>
  <c r="C300" i="7"/>
  <c r="E300" i="7"/>
  <c r="G300" i="7"/>
  <c r="I300" i="7"/>
  <c r="K300" i="7"/>
  <c r="M300" i="7"/>
  <c r="O300" i="7"/>
  <c r="Q300" i="7"/>
  <c r="S300" i="7"/>
  <c r="U300" i="7"/>
  <c r="W300" i="7"/>
  <c r="Y300" i="7"/>
  <c r="C301" i="7"/>
  <c r="E301" i="7"/>
  <c r="G301" i="7"/>
  <c r="I301" i="7"/>
  <c r="K301" i="7"/>
  <c r="M301" i="7"/>
  <c r="O301" i="7"/>
  <c r="Q301" i="7"/>
  <c r="S301" i="7"/>
  <c r="U301" i="7"/>
  <c r="W301" i="7"/>
  <c r="Y301" i="7"/>
  <c r="C302" i="7"/>
  <c r="E302" i="7"/>
  <c r="G302" i="7"/>
  <c r="I302" i="7"/>
  <c r="K302" i="7"/>
  <c r="M302" i="7"/>
  <c r="O302" i="7"/>
  <c r="Q302" i="7"/>
  <c r="S302" i="7"/>
  <c r="U302" i="7"/>
  <c r="W302" i="7"/>
  <c r="Y302" i="7"/>
  <c r="C303" i="7"/>
  <c r="E303" i="7"/>
  <c r="G303" i="7"/>
  <c r="I303" i="7"/>
  <c r="K303" i="7"/>
  <c r="M303" i="7"/>
  <c r="O303" i="7"/>
  <c r="Q303" i="7"/>
  <c r="S303" i="7"/>
  <c r="U303" i="7"/>
  <c r="W303" i="7"/>
  <c r="Y303" i="7"/>
  <c r="C304" i="7"/>
  <c r="E304" i="7"/>
  <c r="G304" i="7"/>
  <c r="I304" i="7"/>
  <c r="K304" i="7"/>
  <c r="M304" i="7"/>
  <c r="O304" i="7"/>
  <c r="Q304" i="7"/>
  <c r="S304" i="7"/>
  <c r="U304" i="7"/>
  <c r="W304" i="7"/>
  <c r="Y304" i="7"/>
  <c r="C305" i="7"/>
  <c r="E305" i="7"/>
  <c r="G305" i="7"/>
  <c r="I305" i="7"/>
  <c r="K305" i="7"/>
  <c r="M305" i="7"/>
  <c r="O305" i="7"/>
  <c r="Q305" i="7"/>
  <c r="S305" i="7"/>
  <c r="U305" i="7"/>
  <c r="W305" i="7"/>
  <c r="Y305" i="7"/>
  <c r="C306" i="7"/>
  <c r="E306" i="7"/>
  <c r="G306" i="7"/>
  <c r="I306" i="7"/>
  <c r="K306" i="7"/>
  <c r="M306" i="7"/>
  <c r="O306" i="7"/>
  <c r="Q306" i="7"/>
  <c r="S306" i="7"/>
  <c r="U306" i="7"/>
  <c r="W306" i="7"/>
  <c r="Y306" i="7"/>
  <c r="C307" i="7"/>
  <c r="E307" i="7"/>
  <c r="G307" i="7"/>
  <c r="I307" i="7"/>
  <c r="K307" i="7"/>
  <c r="M307" i="7"/>
  <c r="O307" i="7"/>
  <c r="Q307" i="7"/>
  <c r="S307" i="7"/>
  <c r="U307" i="7"/>
  <c r="W307" i="7"/>
  <c r="Y307" i="7"/>
  <c r="C308" i="7"/>
  <c r="E308" i="7"/>
  <c r="G308" i="7"/>
  <c r="I308" i="7"/>
  <c r="K308" i="7"/>
  <c r="M308" i="7"/>
  <c r="O308" i="7"/>
  <c r="Q308" i="7"/>
  <c r="S308" i="7"/>
  <c r="U308" i="7"/>
  <c r="W308" i="7"/>
  <c r="Y308" i="7"/>
  <c r="C309" i="7"/>
  <c r="E309" i="7"/>
  <c r="G309" i="7"/>
  <c r="I309" i="7"/>
  <c r="K309" i="7"/>
  <c r="M309" i="7"/>
  <c r="O309" i="7"/>
  <c r="Q309" i="7"/>
  <c r="S309" i="7"/>
  <c r="U309" i="7"/>
  <c r="W309" i="7"/>
  <c r="Y309" i="7"/>
  <c r="C310" i="7"/>
  <c r="E310" i="7"/>
  <c r="G310" i="7"/>
  <c r="I310" i="7"/>
  <c r="K310" i="7"/>
  <c r="M310" i="7"/>
  <c r="O310" i="7"/>
  <c r="Q310" i="7"/>
  <c r="S310" i="7"/>
  <c r="U310" i="7"/>
  <c r="W310" i="7"/>
  <c r="Y310" i="7"/>
  <c r="C311" i="7"/>
  <c r="E311" i="7"/>
  <c r="G311" i="7"/>
  <c r="I311" i="7"/>
  <c r="K311" i="7"/>
  <c r="M311" i="7"/>
  <c r="O311" i="7"/>
  <c r="Q311" i="7"/>
  <c r="S311" i="7"/>
  <c r="U311" i="7"/>
  <c r="W311" i="7"/>
  <c r="Y311" i="7"/>
  <c r="C312" i="7"/>
  <c r="E312" i="7"/>
  <c r="G312" i="7"/>
  <c r="I312" i="7"/>
  <c r="K312" i="7"/>
  <c r="M312" i="7"/>
  <c r="O312" i="7"/>
  <c r="Q312" i="7"/>
  <c r="S312" i="7"/>
  <c r="U312" i="7"/>
  <c r="W312" i="7"/>
  <c r="Y312" i="7"/>
  <c r="C313" i="7"/>
  <c r="E313" i="7"/>
  <c r="G313" i="7"/>
  <c r="I313" i="7"/>
  <c r="K313" i="7"/>
  <c r="M313" i="7"/>
  <c r="O313" i="7"/>
  <c r="Q313" i="7"/>
  <c r="S313" i="7"/>
  <c r="U313" i="7"/>
  <c r="W313" i="7"/>
  <c r="Y313" i="7"/>
  <c r="C314" i="7"/>
  <c r="E314" i="7"/>
  <c r="G314" i="7"/>
  <c r="I314" i="7"/>
  <c r="K314" i="7"/>
  <c r="M314" i="7"/>
  <c r="O314" i="7"/>
  <c r="Q314" i="7"/>
  <c r="S314" i="7"/>
  <c r="U314" i="7"/>
  <c r="W314" i="7"/>
  <c r="Y314" i="7"/>
  <c r="C315" i="7"/>
  <c r="E315" i="7"/>
  <c r="G315" i="7"/>
  <c r="I315" i="7"/>
  <c r="K315" i="7"/>
  <c r="M315" i="7"/>
  <c r="O315" i="7"/>
  <c r="Q315" i="7"/>
  <c r="S315" i="7"/>
  <c r="U315" i="7"/>
  <c r="W315" i="7"/>
  <c r="Y315" i="7"/>
  <c r="C316" i="7"/>
  <c r="E316" i="7"/>
  <c r="G316" i="7"/>
  <c r="I316" i="7"/>
  <c r="K316" i="7"/>
  <c r="M316" i="7"/>
  <c r="O316" i="7"/>
  <c r="Q316" i="7"/>
  <c r="S316" i="7"/>
  <c r="U316" i="7"/>
  <c r="W316" i="7"/>
  <c r="Y316" i="7"/>
  <c r="C317" i="7"/>
  <c r="E317" i="7"/>
  <c r="G317" i="7"/>
  <c r="I317" i="7"/>
  <c r="K317" i="7"/>
  <c r="M317" i="7"/>
  <c r="O317" i="7"/>
  <c r="Q317" i="7"/>
  <c r="S317" i="7"/>
  <c r="U317" i="7"/>
  <c r="W317" i="7"/>
  <c r="Y317" i="7"/>
  <c r="C318" i="7"/>
  <c r="E318" i="7"/>
  <c r="G318" i="7"/>
  <c r="I318" i="7"/>
  <c r="K318" i="7"/>
  <c r="M318" i="7"/>
  <c r="O318" i="7"/>
  <c r="Q318" i="7"/>
  <c r="S318" i="7"/>
  <c r="U318" i="7"/>
  <c r="W318" i="7"/>
  <c r="Y318" i="7"/>
  <c r="C319" i="7"/>
  <c r="E319" i="7"/>
  <c r="G319" i="7"/>
  <c r="I319" i="7"/>
  <c r="K319" i="7"/>
  <c r="M319" i="7"/>
  <c r="O319" i="7"/>
  <c r="Q319" i="7"/>
  <c r="S319" i="7"/>
  <c r="U319" i="7"/>
  <c r="W319" i="7"/>
  <c r="Y319" i="7"/>
  <c r="C320" i="7"/>
  <c r="E320" i="7"/>
  <c r="G320" i="7"/>
  <c r="I320" i="7"/>
  <c r="K320" i="7"/>
  <c r="M320" i="7"/>
  <c r="O320" i="7"/>
  <c r="Q320" i="7"/>
  <c r="S320" i="7"/>
  <c r="U320" i="7"/>
  <c r="W320" i="7"/>
  <c r="Y320" i="7"/>
  <c r="C321" i="7"/>
  <c r="E321" i="7"/>
  <c r="G321" i="7"/>
  <c r="I321" i="7"/>
  <c r="K321" i="7"/>
  <c r="M321" i="7"/>
  <c r="O321" i="7"/>
  <c r="Q321" i="7"/>
  <c r="S321" i="7"/>
  <c r="U321" i="7"/>
  <c r="W321" i="7"/>
  <c r="Y321" i="7"/>
  <c r="C322" i="7"/>
  <c r="E322" i="7"/>
  <c r="G322" i="7"/>
  <c r="I322" i="7"/>
  <c r="K322" i="7"/>
  <c r="M322" i="7"/>
  <c r="O322" i="7"/>
  <c r="Q322" i="7"/>
  <c r="S322" i="7"/>
  <c r="U322" i="7"/>
  <c r="W322" i="7"/>
  <c r="Y322" i="7"/>
  <c r="C323" i="7"/>
  <c r="E323" i="7"/>
  <c r="G323" i="7"/>
  <c r="I323" i="7"/>
  <c r="K323" i="7"/>
  <c r="M323" i="7"/>
  <c r="O323" i="7"/>
  <c r="Q323" i="7"/>
  <c r="S323" i="7"/>
  <c r="U323" i="7"/>
  <c r="W323" i="7"/>
  <c r="Y323" i="7"/>
  <c r="C324" i="7"/>
  <c r="E324" i="7"/>
  <c r="G324" i="7"/>
  <c r="I324" i="7"/>
  <c r="K324" i="7"/>
  <c r="M324" i="7"/>
  <c r="O324" i="7"/>
  <c r="Q324" i="7"/>
  <c r="S324" i="7"/>
  <c r="U324" i="7"/>
  <c r="W324" i="7"/>
  <c r="Y324" i="7"/>
  <c r="C325" i="7"/>
  <c r="E325" i="7"/>
  <c r="G325" i="7"/>
  <c r="I325" i="7"/>
  <c r="K325" i="7"/>
  <c r="M325" i="7"/>
  <c r="O325" i="7"/>
  <c r="Q325" i="7"/>
  <c r="S325" i="7"/>
  <c r="U325" i="7"/>
  <c r="W325" i="7"/>
  <c r="Y325" i="7"/>
  <c r="C326" i="7"/>
  <c r="E326" i="7"/>
  <c r="G326" i="7"/>
  <c r="I326" i="7"/>
  <c r="K326" i="7"/>
  <c r="M326" i="7"/>
  <c r="O326" i="7"/>
  <c r="Q326" i="7"/>
  <c r="S326" i="7"/>
  <c r="U326" i="7"/>
  <c r="W326" i="7"/>
  <c r="Y326" i="7"/>
  <c r="C327" i="7"/>
  <c r="E327" i="7"/>
  <c r="G327" i="7"/>
  <c r="I327" i="7"/>
  <c r="K327" i="7"/>
  <c r="M327" i="7"/>
  <c r="O327" i="7"/>
  <c r="Q327" i="7"/>
  <c r="S327" i="7"/>
  <c r="U327" i="7"/>
  <c r="W327" i="7"/>
  <c r="Y327" i="7"/>
  <c r="C328" i="7"/>
  <c r="E328" i="7"/>
  <c r="G328" i="7"/>
  <c r="I328" i="7"/>
  <c r="K328" i="7"/>
  <c r="M328" i="7"/>
  <c r="O328" i="7"/>
  <c r="Q328" i="7"/>
  <c r="S328" i="7"/>
  <c r="U328" i="7"/>
  <c r="W328" i="7"/>
  <c r="Y328" i="7"/>
  <c r="C329" i="7"/>
  <c r="E329" i="7"/>
  <c r="G329" i="7"/>
  <c r="I329" i="7"/>
  <c r="K329" i="7"/>
  <c r="M329" i="7"/>
  <c r="O329" i="7"/>
  <c r="Q329" i="7"/>
  <c r="S329" i="7"/>
  <c r="U329" i="7"/>
  <c r="W329" i="7"/>
  <c r="Y329" i="7"/>
  <c r="C330" i="7"/>
  <c r="E330" i="7"/>
  <c r="G330" i="7"/>
  <c r="I330" i="7"/>
  <c r="K330" i="7"/>
  <c r="M330" i="7"/>
  <c r="O330" i="7"/>
  <c r="Q330" i="7"/>
  <c r="S330" i="7"/>
  <c r="U330" i="7"/>
  <c r="W330" i="7"/>
  <c r="Y330" i="7"/>
  <c r="C331" i="7"/>
  <c r="E331" i="7"/>
  <c r="G331" i="7"/>
  <c r="I331" i="7"/>
  <c r="K331" i="7"/>
  <c r="M331" i="7"/>
  <c r="O331" i="7"/>
  <c r="Q331" i="7"/>
  <c r="S331" i="7"/>
  <c r="U331" i="7"/>
  <c r="W331" i="7"/>
  <c r="Y331" i="7"/>
  <c r="C332" i="7"/>
  <c r="E332" i="7"/>
  <c r="G332" i="7"/>
  <c r="I332" i="7"/>
  <c r="K332" i="7"/>
  <c r="M332" i="7"/>
  <c r="O332" i="7"/>
  <c r="Q332" i="7"/>
  <c r="S332" i="7"/>
  <c r="U332" i="7"/>
  <c r="W332" i="7"/>
  <c r="Y332" i="7"/>
  <c r="C333" i="7"/>
  <c r="E333" i="7"/>
  <c r="G333" i="7"/>
  <c r="I333" i="7"/>
  <c r="K333" i="7"/>
  <c r="M333" i="7"/>
  <c r="O333" i="7"/>
  <c r="Q333" i="7"/>
  <c r="S333" i="7"/>
  <c r="U333" i="7"/>
  <c r="W333" i="7"/>
  <c r="Y333" i="7"/>
  <c r="C334" i="7"/>
  <c r="E334" i="7"/>
  <c r="G334" i="7"/>
  <c r="I334" i="7"/>
  <c r="K334" i="7"/>
  <c r="M334" i="7"/>
  <c r="O334" i="7"/>
  <c r="Q334" i="7"/>
  <c r="S334" i="7"/>
  <c r="U334" i="7"/>
  <c r="W334" i="7"/>
  <c r="Y334" i="7"/>
  <c r="C335" i="7"/>
  <c r="E335" i="7"/>
  <c r="G335" i="7"/>
  <c r="I335" i="7"/>
  <c r="K335" i="7"/>
  <c r="M335" i="7"/>
  <c r="O335" i="7"/>
  <c r="Q335" i="7"/>
  <c r="S335" i="7"/>
  <c r="U335" i="7"/>
  <c r="W335" i="7"/>
  <c r="Y335" i="7"/>
  <c r="C336" i="7"/>
  <c r="E336" i="7"/>
  <c r="G336" i="7"/>
  <c r="I336" i="7"/>
  <c r="K336" i="7"/>
  <c r="M336" i="7"/>
  <c r="O336" i="7"/>
  <c r="Q336" i="7"/>
  <c r="S336" i="7"/>
  <c r="U336" i="7"/>
  <c r="W336" i="7"/>
  <c r="Y336" i="7"/>
  <c r="C337" i="7"/>
  <c r="E337" i="7"/>
  <c r="G337" i="7"/>
  <c r="I337" i="7"/>
  <c r="K337" i="7"/>
  <c r="M337" i="7"/>
  <c r="O337" i="7"/>
  <c r="Q337" i="7"/>
  <c r="S337" i="7"/>
  <c r="U337" i="7"/>
  <c r="W337" i="7"/>
  <c r="Y337" i="7"/>
  <c r="C338" i="7"/>
  <c r="E338" i="7"/>
  <c r="G338" i="7"/>
  <c r="I338" i="7"/>
  <c r="K338" i="7"/>
  <c r="M338" i="7"/>
  <c r="O338" i="7"/>
  <c r="Q338" i="7"/>
  <c r="S338" i="7"/>
  <c r="U338" i="7"/>
  <c r="W338" i="7"/>
  <c r="Y338" i="7"/>
  <c r="C339" i="7"/>
  <c r="E339" i="7"/>
  <c r="G339" i="7"/>
  <c r="I339" i="7"/>
  <c r="K339" i="7"/>
  <c r="M339" i="7"/>
  <c r="O339" i="7"/>
  <c r="Q339" i="7"/>
  <c r="S339" i="7"/>
  <c r="U339" i="7"/>
  <c r="W339" i="7"/>
  <c r="Y339" i="7"/>
  <c r="C340" i="7"/>
  <c r="E340" i="7"/>
  <c r="G340" i="7"/>
  <c r="I340" i="7"/>
  <c r="K340" i="7"/>
  <c r="M340" i="7"/>
  <c r="O340" i="7"/>
  <c r="Q340" i="7"/>
  <c r="S340" i="7"/>
  <c r="U340" i="7"/>
  <c r="W340" i="7"/>
  <c r="Y340" i="7"/>
  <c r="C341" i="7"/>
  <c r="E341" i="7"/>
  <c r="G341" i="7"/>
  <c r="I341" i="7"/>
  <c r="K341" i="7"/>
  <c r="M341" i="7"/>
  <c r="O341" i="7"/>
  <c r="Q341" i="7"/>
  <c r="S341" i="7"/>
  <c r="U341" i="7"/>
  <c r="W341" i="7"/>
  <c r="Y341" i="7"/>
  <c r="C342" i="7"/>
  <c r="E342" i="7"/>
  <c r="G342" i="7"/>
  <c r="I342" i="7"/>
  <c r="K342" i="7"/>
  <c r="M342" i="7"/>
  <c r="O342" i="7"/>
  <c r="Q342" i="7"/>
  <c r="S342" i="7"/>
  <c r="U342" i="7"/>
  <c r="W342" i="7"/>
  <c r="Y342" i="7"/>
  <c r="C343" i="7"/>
  <c r="E343" i="7"/>
  <c r="G343" i="7"/>
  <c r="I343" i="7"/>
  <c r="K343" i="7"/>
  <c r="M343" i="7"/>
  <c r="O343" i="7"/>
  <c r="Q343" i="7"/>
  <c r="S343" i="7"/>
  <c r="U343" i="7"/>
  <c r="W343" i="7"/>
  <c r="Y343" i="7"/>
  <c r="C344" i="7"/>
  <c r="E344" i="7"/>
  <c r="G344" i="7"/>
  <c r="I344" i="7"/>
  <c r="K344" i="7"/>
  <c r="M344" i="7"/>
  <c r="O344" i="7"/>
  <c r="Q344" i="7"/>
  <c r="S344" i="7"/>
  <c r="U344" i="7"/>
  <c r="W344" i="7"/>
  <c r="Y344" i="7"/>
  <c r="C345" i="7"/>
  <c r="E345" i="7"/>
  <c r="G345" i="7"/>
  <c r="I345" i="7"/>
  <c r="K345" i="7"/>
  <c r="M345" i="7"/>
  <c r="O345" i="7"/>
  <c r="Q345" i="7"/>
  <c r="S345" i="7"/>
  <c r="U345" i="7"/>
  <c r="W345" i="7"/>
  <c r="Y345" i="7"/>
  <c r="C346" i="7"/>
  <c r="E346" i="7"/>
  <c r="G346" i="7"/>
  <c r="I346" i="7"/>
  <c r="K346" i="7"/>
  <c r="M346" i="7"/>
  <c r="O346" i="7"/>
  <c r="Q346" i="7"/>
  <c r="S346" i="7"/>
  <c r="U346" i="7"/>
  <c r="W346" i="7"/>
  <c r="Y346" i="7"/>
  <c r="C347" i="7"/>
  <c r="E347" i="7"/>
  <c r="G347" i="7"/>
  <c r="I347" i="7"/>
  <c r="K347" i="7"/>
  <c r="M347" i="7"/>
  <c r="O347" i="7"/>
  <c r="Q347" i="7"/>
  <c r="S347" i="7"/>
  <c r="U347" i="7"/>
  <c r="W347" i="7"/>
  <c r="Y347" i="7"/>
  <c r="C348" i="7"/>
  <c r="E348" i="7"/>
  <c r="G348" i="7"/>
  <c r="I348" i="7"/>
  <c r="K348" i="7"/>
  <c r="M348" i="7"/>
  <c r="O348" i="7"/>
  <c r="Q348" i="7"/>
  <c r="S348" i="7"/>
  <c r="U348" i="7"/>
  <c r="W348" i="7"/>
  <c r="Y348" i="7"/>
  <c r="C349" i="7"/>
  <c r="E349" i="7"/>
  <c r="G349" i="7"/>
  <c r="I349" i="7"/>
  <c r="K349" i="7"/>
  <c r="M349" i="7"/>
  <c r="O349" i="7"/>
  <c r="Q349" i="7"/>
  <c r="S349" i="7"/>
  <c r="U349" i="7"/>
  <c r="W349" i="7"/>
  <c r="Y349" i="7"/>
  <c r="C350" i="7"/>
  <c r="E350" i="7"/>
  <c r="G350" i="7"/>
  <c r="I350" i="7"/>
  <c r="K350" i="7"/>
  <c r="M350" i="7"/>
  <c r="O350" i="7"/>
  <c r="Q350" i="7"/>
  <c r="S350" i="7"/>
  <c r="U350" i="7"/>
  <c r="W350" i="7"/>
  <c r="Y350" i="7"/>
  <c r="C351" i="7"/>
  <c r="E351" i="7"/>
  <c r="G351" i="7"/>
  <c r="I351" i="7"/>
  <c r="K351" i="7"/>
  <c r="M351" i="7"/>
  <c r="O351" i="7"/>
  <c r="Q351" i="7"/>
  <c r="S351" i="7"/>
  <c r="U351" i="7"/>
  <c r="W351" i="7"/>
  <c r="Y351" i="7"/>
  <c r="C352" i="7"/>
  <c r="E352" i="7"/>
  <c r="G352" i="7"/>
  <c r="I352" i="7"/>
  <c r="K352" i="7"/>
  <c r="M352" i="7"/>
  <c r="O352" i="7"/>
  <c r="Q352" i="7"/>
  <c r="S352" i="7"/>
  <c r="U352" i="7"/>
  <c r="W352" i="7"/>
  <c r="Y352" i="7"/>
  <c r="C353" i="7"/>
  <c r="E353" i="7"/>
  <c r="G353" i="7"/>
  <c r="I353" i="7"/>
  <c r="K353" i="7"/>
  <c r="M353" i="7"/>
  <c r="O353" i="7"/>
  <c r="Q353" i="7"/>
  <c r="S353" i="7"/>
  <c r="U353" i="7"/>
  <c r="W353" i="7"/>
  <c r="Y353" i="7"/>
  <c r="C354" i="7"/>
  <c r="E354" i="7"/>
  <c r="G354" i="7"/>
  <c r="I354" i="7"/>
  <c r="K354" i="7"/>
  <c r="M354" i="7"/>
  <c r="O354" i="7"/>
  <c r="Q354" i="7"/>
  <c r="S354" i="7"/>
  <c r="U354" i="7"/>
  <c r="W354" i="7"/>
  <c r="Y354" i="7"/>
  <c r="C355" i="7"/>
  <c r="E355" i="7"/>
  <c r="G355" i="7"/>
  <c r="I355" i="7"/>
  <c r="K355" i="7"/>
  <c r="M355" i="7"/>
  <c r="O355" i="7"/>
  <c r="Q355" i="7"/>
  <c r="S355" i="7"/>
  <c r="U355" i="7"/>
  <c r="W355" i="7"/>
  <c r="Y355" i="7"/>
  <c r="C356" i="7"/>
  <c r="E356" i="7"/>
  <c r="G356" i="7"/>
  <c r="I356" i="7"/>
  <c r="K356" i="7"/>
  <c r="M356" i="7"/>
  <c r="O356" i="7"/>
  <c r="Q356" i="7"/>
  <c r="S356" i="7"/>
  <c r="U356" i="7"/>
  <c r="W356" i="7"/>
  <c r="Y356" i="7"/>
  <c r="C357" i="7"/>
  <c r="E357" i="7"/>
  <c r="G357" i="7"/>
  <c r="I357" i="7"/>
  <c r="K357" i="7"/>
  <c r="M357" i="7"/>
  <c r="O357" i="7"/>
  <c r="Q357" i="7"/>
  <c r="S357" i="7"/>
  <c r="U357" i="7"/>
  <c r="W357" i="7"/>
  <c r="Y357" i="7"/>
  <c r="C358" i="7"/>
  <c r="E358" i="7"/>
  <c r="G358" i="7"/>
  <c r="I358" i="7"/>
  <c r="K358" i="7"/>
  <c r="M358" i="7"/>
  <c r="O358" i="7"/>
  <c r="Q358" i="7"/>
  <c r="S358" i="7"/>
  <c r="U358" i="7"/>
  <c r="W358" i="7"/>
  <c r="Y358" i="7"/>
  <c r="C359" i="7"/>
  <c r="E359" i="7"/>
  <c r="G359" i="7"/>
  <c r="I359" i="7"/>
  <c r="K359" i="7"/>
  <c r="M359" i="7"/>
  <c r="O359" i="7"/>
  <c r="Q359" i="7"/>
  <c r="S359" i="7"/>
  <c r="U359" i="7"/>
  <c r="W359" i="7"/>
  <c r="Y359" i="7"/>
  <c r="C360" i="7"/>
  <c r="E360" i="7"/>
  <c r="G360" i="7"/>
  <c r="I360" i="7"/>
  <c r="K360" i="7"/>
  <c r="M360" i="7"/>
  <c r="O360" i="7"/>
  <c r="Q360" i="7"/>
  <c r="S360" i="7"/>
  <c r="U360" i="7"/>
  <c r="W360" i="7"/>
  <c r="Y360" i="7"/>
  <c r="C361" i="7"/>
  <c r="E361" i="7"/>
  <c r="G361" i="7"/>
  <c r="I361" i="7"/>
  <c r="K361" i="7"/>
  <c r="M361" i="7"/>
  <c r="O361" i="7"/>
  <c r="Q361" i="7"/>
  <c r="S361" i="7"/>
  <c r="U361" i="7"/>
  <c r="W361" i="7"/>
  <c r="Y361" i="7"/>
  <c r="C362" i="7"/>
  <c r="E362" i="7"/>
  <c r="G362" i="7"/>
  <c r="I362" i="7"/>
  <c r="K362" i="7"/>
  <c r="M362" i="7"/>
  <c r="O362" i="7"/>
  <c r="Q362" i="7"/>
  <c r="S362" i="7"/>
  <c r="U362" i="7"/>
  <c r="W362" i="7"/>
  <c r="Y362" i="7"/>
  <c r="C363" i="7"/>
  <c r="E363" i="7"/>
  <c r="G363" i="7"/>
  <c r="I363" i="7"/>
  <c r="K363" i="7"/>
  <c r="M363" i="7"/>
  <c r="O363" i="7"/>
  <c r="Q363" i="7"/>
  <c r="S363" i="7"/>
  <c r="U363" i="7"/>
  <c r="W363" i="7"/>
  <c r="Y363" i="7"/>
  <c r="C364" i="7"/>
  <c r="E364" i="7"/>
  <c r="G364" i="7"/>
  <c r="I364" i="7"/>
  <c r="K364" i="7"/>
  <c r="M364" i="7"/>
  <c r="O364" i="7"/>
  <c r="Q364" i="7"/>
  <c r="S364" i="7"/>
  <c r="U364" i="7"/>
  <c r="W364" i="7"/>
  <c r="Y364" i="7"/>
  <c r="C365" i="7"/>
  <c r="E365" i="7"/>
  <c r="G365" i="7"/>
  <c r="I365" i="7"/>
  <c r="K365" i="7"/>
  <c r="M365" i="7"/>
  <c r="O365" i="7"/>
  <c r="Q365" i="7"/>
  <c r="S365" i="7"/>
  <c r="U365" i="7"/>
  <c r="W365" i="7"/>
  <c r="Y365" i="7"/>
  <c r="C366" i="7"/>
  <c r="E366" i="7"/>
  <c r="G366" i="7"/>
  <c r="I366" i="7"/>
  <c r="K366" i="7"/>
  <c r="M366" i="7"/>
  <c r="O366" i="7"/>
  <c r="Q366" i="7"/>
  <c r="S366" i="7"/>
  <c r="U366" i="7"/>
  <c r="W366" i="7"/>
  <c r="Y366" i="7"/>
  <c r="C367" i="7"/>
  <c r="E367" i="7"/>
  <c r="G367" i="7"/>
  <c r="I367" i="7"/>
  <c r="K367" i="7"/>
  <c r="M367" i="7"/>
  <c r="O367" i="7"/>
  <c r="Q367" i="7"/>
  <c r="S367" i="7"/>
  <c r="U367" i="7"/>
  <c r="W367" i="7"/>
  <c r="Y367" i="7"/>
  <c r="C368" i="7"/>
  <c r="E368" i="7"/>
  <c r="G368" i="7"/>
  <c r="I368" i="7"/>
  <c r="K368" i="7"/>
  <c r="M368" i="7"/>
  <c r="O368" i="7"/>
  <c r="Q368" i="7"/>
  <c r="S368" i="7"/>
  <c r="U368" i="7"/>
  <c r="W368" i="7"/>
  <c r="Y368" i="7"/>
  <c r="C369" i="7"/>
  <c r="E369" i="7"/>
  <c r="G369" i="7"/>
  <c r="I369" i="7"/>
  <c r="K369" i="7"/>
  <c r="M369" i="7"/>
  <c r="O369" i="7"/>
  <c r="Q369" i="7"/>
  <c r="S369" i="7"/>
  <c r="U369" i="7"/>
  <c r="W369" i="7"/>
  <c r="Y369" i="7"/>
  <c r="C370" i="7"/>
  <c r="E370" i="7"/>
  <c r="G370" i="7"/>
  <c r="I370" i="7"/>
  <c r="K370" i="7"/>
  <c r="M370" i="7"/>
  <c r="O370" i="7"/>
  <c r="Q370" i="7"/>
  <c r="S370" i="7"/>
  <c r="U370" i="7"/>
  <c r="W370" i="7"/>
  <c r="Y370" i="7"/>
  <c r="C371" i="7"/>
  <c r="E371" i="7"/>
  <c r="G371" i="7"/>
  <c r="I371" i="7"/>
  <c r="K371" i="7"/>
  <c r="M371" i="7"/>
  <c r="O371" i="7"/>
  <c r="Q371" i="7"/>
  <c r="S371" i="7"/>
  <c r="U371" i="7"/>
  <c r="W371" i="7"/>
  <c r="Y371" i="7"/>
  <c r="C372" i="7"/>
  <c r="E372" i="7"/>
  <c r="G372" i="7"/>
  <c r="I372" i="7"/>
  <c r="K372" i="7"/>
  <c r="M372" i="7"/>
  <c r="O372" i="7"/>
  <c r="Q372" i="7"/>
  <c r="S372" i="7"/>
  <c r="U372" i="7"/>
  <c r="W372" i="7"/>
  <c r="Y372" i="7"/>
  <c r="C373" i="7"/>
  <c r="E373" i="7"/>
  <c r="G373" i="7"/>
  <c r="I373" i="7"/>
  <c r="K373" i="7"/>
  <c r="M373" i="7"/>
  <c r="O373" i="7"/>
  <c r="Q373" i="7"/>
  <c r="S373" i="7"/>
  <c r="U373" i="7"/>
  <c r="W373" i="7"/>
  <c r="Y373" i="7"/>
  <c r="C374" i="7"/>
  <c r="E374" i="7"/>
  <c r="G374" i="7"/>
  <c r="I374" i="7"/>
  <c r="K374" i="7"/>
  <c r="M374" i="7"/>
  <c r="O374" i="7"/>
  <c r="Q374" i="7"/>
  <c r="S374" i="7"/>
  <c r="U374" i="7"/>
  <c r="W374" i="7"/>
  <c r="Y374" i="7"/>
  <c r="C375" i="7"/>
  <c r="E375" i="7"/>
  <c r="G375" i="7"/>
  <c r="I375" i="7"/>
  <c r="K375" i="7"/>
  <c r="M375" i="7"/>
  <c r="O375" i="7"/>
  <c r="Q375" i="7"/>
  <c r="S375" i="7"/>
  <c r="U375" i="7"/>
  <c r="W375" i="7"/>
  <c r="Y375" i="7"/>
  <c r="C376" i="7"/>
  <c r="E376" i="7"/>
  <c r="G376" i="7"/>
  <c r="I376" i="7"/>
  <c r="K376" i="7"/>
  <c r="M376" i="7"/>
  <c r="O376" i="7"/>
  <c r="Q376" i="7"/>
  <c r="S376" i="7"/>
  <c r="U376" i="7"/>
  <c r="W376" i="7"/>
  <c r="Y376" i="7"/>
  <c r="C377" i="7"/>
  <c r="E377" i="7"/>
  <c r="G377" i="7"/>
  <c r="I377" i="7"/>
  <c r="K377" i="7"/>
  <c r="M377" i="7"/>
  <c r="O377" i="7"/>
  <c r="Q377" i="7"/>
  <c r="S377" i="7"/>
  <c r="U377" i="7"/>
  <c r="W377" i="7"/>
  <c r="Y377" i="7"/>
  <c r="C378" i="7"/>
  <c r="E378" i="7"/>
  <c r="G378" i="7"/>
  <c r="I378" i="7"/>
  <c r="K378" i="7"/>
  <c r="M378" i="7"/>
  <c r="O378" i="7"/>
  <c r="Q378" i="7"/>
  <c r="S378" i="7"/>
  <c r="U378" i="7"/>
  <c r="W378" i="7"/>
  <c r="Y378" i="7"/>
  <c r="C379" i="7"/>
  <c r="E379" i="7"/>
  <c r="G379" i="7"/>
  <c r="I379" i="7"/>
  <c r="K379" i="7"/>
  <c r="M379" i="7"/>
  <c r="O379" i="7"/>
  <c r="Q379" i="7"/>
  <c r="S379" i="7"/>
  <c r="U379" i="7"/>
  <c r="W379" i="7"/>
  <c r="Y379" i="7"/>
  <c r="C380" i="7"/>
  <c r="E380" i="7"/>
  <c r="G380" i="7"/>
  <c r="I380" i="7"/>
  <c r="K380" i="7"/>
  <c r="M380" i="7"/>
  <c r="O380" i="7"/>
  <c r="Q380" i="7"/>
  <c r="S380" i="7"/>
  <c r="U380" i="7"/>
  <c r="W380" i="7"/>
  <c r="Y380" i="7"/>
  <c r="C381" i="7"/>
  <c r="E381" i="7"/>
  <c r="G381" i="7"/>
  <c r="I381" i="7"/>
  <c r="K381" i="7"/>
  <c r="M381" i="7"/>
  <c r="O381" i="7"/>
  <c r="Q381" i="7"/>
  <c r="S381" i="7"/>
  <c r="U381" i="7"/>
  <c r="W381" i="7"/>
  <c r="Y381" i="7"/>
  <c r="C382" i="7"/>
  <c r="E382" i="7"/>
  <c r="G382" i="7"/>
  <c r="I382" i="7"/>
  <c r="K382" i="7"/>
  <c r="M382" i="7"/>
  <c r="O382" i="7"/>
  <c r="Q382" i="7"/>
  <c r="S382" i="7"/>
  <c r="U382" i="7"/>
  <c r="W382" i="7"/>
  <c r="Y382" i="7"/>
  <c r="C383" i="7"/>
  <c r="E383" i="7"/>
  <c r="G383" i="7"/>
  <c r="I383" i="7"/>
  <c r="K383" i="7"/>
  <c r="M383" i="7"/>
  <c r="O383" i="7"/>
  <c r="Q383" i="7"/>
  <c r="S383" i="7"/>
  <c r="U383" i="7"/>
  <c r="W383" i="7"/>
  <c r="Y383" i="7"/>
  <c r="C384" i="7"/>
  <c r="E384" i="7"/>
  <c r="G384" i="7"/>
  <c r="I384" i="7"/>
  <c r="K384" i="7"/>
  <c r="M384" i="7"/>
  <c r="O384" i="7"/>
  <c r="Q384" i="7"/>
  <c r="S384" i="7"/>
  <c r="U384" i="7"/>
  <c r="W384" i="7"/>
  <c r="Y384" i="7"/>
  <c r="C385" i="7"/>
  <c r="E385" i="7"/>
  <c r="G385" i="7"/>
  <c r="I385" i="7"/>
  <c r="K385" i="7"/>
  <c r="M385" i="7"/>
  <c r="O385" i="7"/>
  <c r="Q385" i="7"/>
  <c r="S385" i="7"/>
  <c r="U385" i="7"/>
  <c r="W385" i="7"/>
  <c r="Y385" i="7"/>
  <c r="C386" i="7"/>
  <c r="E386" i="7"/>
  <c r="G386" i="7"/>
  <c r="I386" i="7"/>
  <c r="K386" i="7"/>
  <c r="M386" i="7"/>
  <c r="O386" i="7"/>
  <c r="Q386" i="7"/>
  <c r="S386" i="7"/>
  <c r="U386" i="7"/>
  <c r="W386" i="7"/>
  <c r="Y386" i="7"/>
  <c r="C387" i="7"/>
  <c r="E387" i="7"/>
  <c r="G387" i="7"/>
  <c r="I387" i="7"/>
  <c r="K387" i="7"/>
  <c r="M387" i="7"/>
  <c r="O387" i="7"/>
  <c r="Q387" i="7"/>
  <c r="S387" i="7"/>
  <c r="U387" i="7"/>
  <c r="W387" i="7"/>
  <c r="Y387" i="7"/>
  <c r="C388" i="7"/>
  <c r="E388" i="7"/>
  <c r="G388" i="7"/>
  <c r="I388" i="7"/>
  <c r="K388" i="7"/>
  <c r="M388" i="7"/>
  <c r="O388" i="7"/>
  <c r="Q388" i="7"/>
  <c r="S388" i="7"/>
  <c r="U388" i="7"/>
  <c r="W388" i="7"/>
  <c r="Y388" i="7"/>
  <c r="C389" i="7"/>
  <c r="E389" i="7"/>
  <c r="G389" i="7"/>
  <c r="I389" i="7"/>
  <c r="K389" i="7"/>
  <c r="M389" i="7"/>
  <c r="O389" i="7"/>
  <c r="Q389" i="7"/>
  <c r="S389" i="7"/>
  <c r="U389" i="7"/>
  <c r="W389" i="7"/>
  <c r="Y389" i="7"/>
  <c r="C390" i="7"/>
  <c r="E390" i="7"/>
  <c r="G390" i="7"/>
  <c r="I390" i="7"/>
  <c r="K390" i="7"/>
  <c r="M390" i="7"/>
  <c r="O390" i="7"/>
  <c r="Q390" i="7"/>
  <c r="S390" i="7"/>
  <c r="U390" i="7"/>
  <c r="W390" i="7"/>
  <c r="Y390" i="7"/>
  <c r="C391" i="7"/>
  <c r="E391" i="7"/>
  <c r="G391" i="7"/>
  <c r="I391" i="7"/>
  <c r="K391" i="7"/>
  <c r="M391" i="7"/>
  <c r="O391" i="7"/>
  <c r="Q391" i="7"/>
  <c r="S391" i="7"/>
  <c r="U391" i="7"/>
  <c r="W391" i="7"/>
  <c r="Y391" i="7"/>
  <c r="C392" i="7"/>
  <c r="E392" i="7"/>
  <c r="G392" i="7"/>
  <c r="I392" i="7"/>
  <c r="K392" i="7"/>
  <c r="M392" i="7"/>
  <c r="O392" i="7"/>
  <c r="Q392" i="7"/>
  <c r="S392" i="7"/>
  <c r="U392" i="7"/>
  <c r="W392" i="7"/>
  <c r="Y392" i="7"/>
  <c r="C393" i="7"/>
  <c r="E393" i="7"/>
  <c r="G393" i="7"/>
  <c r="I393" i="7"/>
  <c r="K393" i="7"/>
  <c r="M393" i="7"/>
  <c r="O393" i="7"/>
  <c r="Q393" i="7"/>
  <c r="S393" i="7"/>
  <c r="U393" i="7"/>
  <c r="W393" i="7"/>
  <c r="Y393" i="7"/>
  <c r="C394" i="7"/>
  <c r="E394" i="7"/>
  <c r="G394" i="7"/>
  <c r="I394" i="7"/>
  <c r="K394" i="7"/>
  <c r="M394" i="7"/>
  <c r="O394" i="7"/>
  <c r="Q394" i="7"/>
  <c r="S394" i="7"/>
  <c r="U394" i="7"/>
  <c r="W394" i="7"/>
  <c r="Y394" i="7"/>
  <c r="C395" i="7"/>
  <c r="E395" i="7"/>
  <c r="G395" i="7"/>
  <c r="I395" i="7"/>
  <c r="K395" i="7"/>
  <c r="M395" i="7"/>
  <c r="O395" i="7"/>
  <c r="Q395" i="7"/>
  <c r="S395" i="7"/>
  <c r="U395" i="7"/>
  <c r="W395" i="7"/>
  <c r="Y395" i="7"/>
  <c r="C396" i="7"/>
  <c r="E396" i="7"/>
  <c r="G396" i="7"/>
  <c r="I396" i="7"/>
  <c r="K396" i="7"/>
  <c r="M396" i="7"/>
  <c r="O396" i="7"/>
  <c r="Q396" i="7"/>
  <c r="S396" i="7"/>
  <c r="U396" i="7"/>
  <c r="W396" i="7"/>
  <c r="Y396" i="7"/>
  <c r="C397" i="7"/>
  <c r="E397" i="7"/>
  <c r="G397" i="7"/>
  <c r="I397" i="7"/>
  <c r="K397" i="7"/>
  <c r="M397" i="7"/>
  <c r="O397" i="7"/>
  <c r="Q397" i="7"/>
  <c r="S397" i="7"/>
  <c r="U397" i="7"/>
  <c r="W397" i="7"/>
  <c r="Y397" i="7"/>
  <c r="C398" i="7"/>
  <c r="E398" i="7"/>
  <c r="G398" i="7"/>
  <c r="I398" i="7"/>
  <c r="K398" i="7"/>
  <c r="M398" i="7"/>
  <c r="O398" i="7"/>
  <c r="Q398" i="7"/>
  <c r="S398" i="7"/>
  <c r="U398" i="7"/>
  <c r="W398" i="7"/>
  <c r="Y398" i="7"/>
  <c r="C399" i="7"/>
  <c r="E399" i="7"/>
  <c r="G399" i="7"/>
  <c r="I399" i="7"/>
  <c r="K399" i="7"/>
  <c r="M399" i="7"/>
  <c r="O399" i="7"/>
  <c r="Q399" i="7"/>
  <c r="S399" i="7"/>
  <c r="U399" i="7"/>
  <c r="W399" i="7"/>
  <c r="Y399" i="7"/>
  <c r="C400" i="7"/>
  <c r="E400" i="7"/>
  <c r="G400" i="7"/>
  <c r="I400" i="7"/>
  <c r="K400" i="7"/>
  <c r="M400" i="7"/>
  <c r="O400" i="7"/>
  <c r="Q400" i="7"/>
  <c r="S400" i="7"/>
  <c r="U400" i="7"/>
  <c r="W400" i="7"/>
  <c r="Y400" i="7"/>
  <c r="C401" i="7"/>
  <c r="E401" i="7"/>
  <c r="I401" i="7"/>
  <c r="K401" i="7"/>
  <c r="M401" i="7"/>
  <c r="O401" i="7"/>
  <c r="Q401" i="7"/>
  <c r="S401" i="7"/>
  <c r="U401" i="7"/>
  <c r="W401" i="7"/>
  <c r="Y401" i="7"/>
  <c r="C402" i="7"/>
  <c r="E402" i="7"/>
  <c r="I402" i="7"/>
  <c r="K402" i="7"/>
  <c r="M402" i="7"/>
  <c r="O402" i="7"/>
  <c r="Q402" i="7"/>
  <c r="S402" i="7"/>
  <c r="U402" i="7"/>
  <c r="W402" i="7"/>
  <c r="Y402" i="7"/>
  <c r="C403" i="7"/>
  <c r="E403" i="7"/>
  <c r="G403" i="7"/>
  <c r="I403" i="7"/>
  <c r="K403" i="7"/>
  <c r="M403" i="7"/>
  <c r="O403" i="7"/>
  <c r="Q403" i="7"/>
  <c r="S403" i="7"/>
  <c r="U403" i="7"/>
  <c r="W403" i="7"/>
  <c r="Y403" i="7"/>
  <c r="C5" i="7"/>
  <c r="E5" i="7"/>
  <c r="G5" i="7"/>
  <c r="I5" i="7"/>
  <c r="K5" i="7"/>
  <c r="M5" i="7"/>
  <c r="O5" i="7"/>
  <c r="Q5" i="7"/>
  <c r="U5" i="7"/>
  <c r="W5" i="7"/>
  <c r="Y5" i="7"/>
  <c r="C6" i="7"/>
  <c r="E6" i="7"/>
  <c r="G6" i="7"/>
  <c r="I6" i="7"/>
  <c r="K6" i="7"/>
  <c r="M6" i="7"/>
  <c r="O6" i="7"/>
  <c r="Q6" i="7"/>
  <c r="S6" i="7"/>
  <c r="U6" i="7"/>
  <c r="W6" i="7"/>
  <c r="Y6" i="7"/>
  <c r="C7" i="7"/>
  <c r="E7" i="7"/>
  <c r="G7" i="7"/>
  <c r="I7" i="7"/>
  <c r="K7" i="7"/>
  <c r="M7" i="7"/>
  <c r="O7" i="7"/>
  <c r="Q7" i="7"/>
  <c r="S7" i="7"/>
  <c r="U7" i="7"/>
  <c r="W7" i="7"/>
  <c r="Y7" i="7"/>
  <c r="C8" i="7"/>
  <c r="E8" i="7"/>
  <c r="G8" i="7"/>
  <c r="I8" i="7"/>
  <c r="K8" i="7"/>
  <c r="M8" i="7"/>
  <c r="O8" i="7"/>
  <c r="Q8" i="7"/>
  <c r="S8" i="7"/>
  <c r="U8" i="7"/>
  <c r="W8" i="7"/>
  <c r="Y8" i="7"/>
  <c r="C9" i="7"/>
  <c r="E9" i="7"/>
  <c r="G9" i="7"/>
  <c r="I9" i="7"/>
  <c r="K9" i="7"/>
  <c r="M9" i="7"/>
  <c r="O9" i="7"/>
  <c r="Q9" i="7"/>
  <c r="S9" i="7"/>
  <c r="U9" i="7"/>
  <c r="W9" i="7"/>
  <c r="Y9" i="7"/>
  <c r="C10" i="7"/>
  <c r="E10" i="7"/>
  <c r="G10" i="7"/>
  <c r="I10" i="7"/>
  <c r="K10" i="7"/>
  <c r="M10" i="7"/>
  <c r="O10" i="7"/>
  <c r="Q10" i="7"/>
  <c r="S10" i="7"/>
  <c r="U10" i="7"/>
  <c r="W10" i="7"/>
  <c r="Y10" i="7"/>
  <c r="C11" i="7"/>
  <c r="E11" i="7"/>
  <c r="G11" i="7"/>
  <c r="I11" i="7"/>
  <c r="K11" i="7"/>
  <c r="M11" i="7"/>
  <c r="O11" i="7"/>
  <c r="Q11" i="7"/>
  <c r="S11" i="7"/>
  <c r="U11" i="7"/>
  <c r="W11" i="7"/>
  <c r="Y11" i="7"/>
  <c r="C12" i="7"/>
  <c r="E12" i="7"/>
  <c r="G12" i="7"/>
  <c r="I12" i="7"/>
  <c r="K12" i="7"/>
  <c r="M12" i="7"/>
  <c r="O12" i="7"/>
  <c r="Q12" i="7"/>
  <c r="S12" i="7"/>
  <c r="U12" i="7"/>
  <c r="W12" i="7"/>
  <c r="Y12" i="7"/>
  <c r="C13" i="7"/>
  <c r="E13" i="7"/>
  <c r="G13" i="7"/>
  <c r="I13" i="7"/>
  <c r="K13" i="7"/>
  <c r="M13" i="7"/>
  <c r="O13" i="7"/>
  <c r="Q13" i="7"/>
  <c r="S13" i="7"/>
  <c r="U13" i="7"/>
  <c r="W13" i="7"/>
  <c r="Y13" i="7"/>
  <c r="Y4" i="7"/>
  <c r="W4" i="7"/>
  <c r="U4" i="7"/>
  <c r="S4" i="7"/>
  <c r="Q4" i="7"/>
  <c r="O4" i="7"/>
  <c r="M4" i="7"/>
  <c r="K4" i="7"/>
  <c r="I4" i="7"/>
  <c r="G4" i="7"/>
  <c r="E4" i="7"/>
  <c r="C4" i="7"/>
  <c r="AB23" i="7" l="1"/>
  <c r="AB25" i="7"/>
  <c r="AB26" i="7"/>
  <c r="AB28" i="7"/>
  <c r="AB29" i="7"/>
  <c r="AB30" i="7"/>
  <c r="AB31" i="7"/>
  <c r="AB32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74" i="7"/>
  <c r="AB75" i="7"/>
  <c r="AB76" i="7"/>
  <c r="AB77" i="7"/>
  <c r="AB78" i="7"/>
  <c r="AB79" i="7"/>
  <c r="AB80" i="7"/>
  <c r="AB81" i="7"/>
  <c r="AB82" i="7"/>
  <c r="AB83" i="7"/>
  <c r="AB84" i="7"/>
  <c r="AB85" i="7"/>
  <c r="AB86" i="7"/>
  <c r="AB87" i="7"/>
  <c r="AB88" i="7"/>
  <c r="AB89" i="7"/>
  <c r="AB90" i="7"/>
  <c r="AB91" i="7"/>
  <c r="AB92" i="7"/>
  <c r="AB93" i="7"/>
  <c r="AB94" i="7"/>
  <c r="AB95" i="7"/>
  <c r="AB96" i="7"/>
  <c r="AB97" i="7"/>
  <c r="AB98" i="7"/>
  <c r="AB100" i="7"/>
  <c r="AB101" i="7"/>
  <c r="AB102" i="7"/>
  <c r="AB103" i="7"/>
  <c r="AB104" i="7"/>
  <c r="AB105" i="7"/>
  <c r="AB106" i="7"/>
  <c r="AB107" i="7"/>
  <c r="AB108" i="7"/>
  <c r="AB109" i="7"/>
  <c r="AB110" i="7"/>
  <c r="AB111" i="7"/>
  <c r="AB112" i="7"/>
  <c r="AB113" i="7"/>
  <c r="AB114" i="7"/>
  <c r="AB115" i="7"/>
  <c r="AB116" i="7"/>
  <c r="AB117" i="7"/>
  <c r="AB118" i="7"/>
  <c r="AB119" i="7"/>
  <c r="AB120" i="7"/>
  <c r="AB121" i="7"/>
  <c r="AB122" i="7"/>
  <c r="AB123" i="7"/>
  <c r="AB124" i="7"/>
  <c r="AB125" i="7"/>
  <c r="AB126" i="7"/>
  <c r="AB127" i="7"/>
  <c r="AB130" i="7"/>
  <c r="AB131" i="7"/>
  <c r="AB132" i="7"/>
  <c r="AB133" i="7"/>
  <c r="AB134" i="7"/>
  <c r="AB135" i="7"/>
  <c r="AB136" i="7"/>
  <c r="AB137" i="7"/>
  <c r="AB138" i="7"/>
  <c r="AB139" i="7"/>
  <c r="AB140" i="7"/>
  <c r="AB142" i="7"/>
  <c r="AB144" i="7"/>
  <c r="AB145" i="7"/>
  <c r="AB146" i="7"/>
  <c r="AB147" i="7"/>
  <c r="AB148" i="7"/>
  <c r="AB149" i="7"/>
  <c r="AB150" i="7"/>
  <c r="AB151" i="7"/>
  <c r="AB152" i="7"/>
  <c r="AB153" i="7"/>
  <c r="AB154" i="7"/>
  <c r="AB155" i="7"/>
  <c r="AB156" i="7"/>
  <c r="AB157" i="7"/>
  <c r="AB158" i="7"/>
  <c r="AB159" i="7"/>
  <c r="AB160" i="7"/>
  <c r="AB161" i="7"/>
  <c r="AB162" i="7"/>
  <c r="AB163" i="7"/>
  <c r="AB164" i="7"/>
  <c r="AB166" i="7"/>
  <c r="AB167" i="7"/>
  <c r="AB168" i="7"/>
  <c r="AB169" i="7"/>
  <c r="AB170" i="7"/>
  <c r="AB171" i="7"/>
  <c r="AB172" i="7"/>
  <c r="AB173" i="7"/>
  <c r="AB174" i="7"/>
  <c r="AB176" i="7"/>
  <c r="AB177" i="7"/>
  <c r="AB178" i="7"/>
  <c r="AB179" i="7"/>
  <c r="AB180" i="7"/>
  <c r="AB181" i="7"/>
  <c r="AB182" i="7"/>
  <c r="AB183" i="7"/>
  <c r="AB184" i="7"/>
  <c r="AB185" i="7"/>
  <c r="AB186" i="7"/>
  <c r="AB187" i="7"/>
  <c r="AB188" i="7"/>
  <c r="AB189" i="7"/>
  <c r="AB190" i="7"/>
  <c r="AB191" i="7"/>
  <c r="AB192" i="7"/>
  <c r="AB193" i="7"/>
  <c r="AB194" i="7"/>
  <c r="AB195" i="7"/>
  <c r="AB196" i="7"/>
  <c r="AB198" i="7"/>
  <c r="AB199" i="7"/>
  <c r="AB200" i="7"/>
  <c r="AB201" i="7"/>
  <c r="AB202" i="7"/>
  <c r="AB203" i="7"/>
  <c r="AB204" i="7"/>
  <c r="AB205" i="7"/>
  <c r="AB206" i="7"/>
  <c r="AB207" i="7"/>
  <c r="AB208" i="7"/>
  <c r="AB209" i="7"/>
  <c r="AB210" i="7"/>
  <c r="AB211" i="7"/>
  <c r="AB212" i="7"/>
  <c r="AB213" i="7"/>
  <c r="AB214" i="7"/>
  <c r="AB216" i="7"/>
  <c r="AB217" i="7"/>
  <c r="AB218" i="7"/>
  <c r="AB219" i="7"/>
  <c r="AB220" i="7"/>
  <c r="AB221" i="7"/>
  <c r="AB222" i="7"/>
  <c r="AB223" i="7"/>
  <c r="AB224" i="7"/>
  <c r="AB225" i="7"/>
  <c r="AB226" i="7"/>
  <c r="AB227" i="7"/>
  <c r="AB228" i="7"/>
  <c r="AB229" i="7"/>
  <c r="AB230" i="7"/>
  <c r="AB231" i="7"/>
  <c r="AB232" i="7"/>
  <c r="AB233" i="7"/>
  <c r="AB234" i="7"/>
  <c r="AB235" i="7"/>
  <c r="AB236" i="7"/>
  <c r="AB237" i="7"/>
  <c r="AB238" i="7"/>
  <c r="AB239" i="7"/>
  <c r="AB240" i="7"/>
  <c r="AB241" i="7"/>
  <c r="AB242" i="7"/>
  <c r="AB243" i="7"/>
  <c r="AB244" i="7"/>
  <c r="AB245" i="7"/>
  <c r="AB246" i="7"/>
  <c r="AB247" i="7"/>
  <c r="AB248" i="7"/>
  <c r="AB249" i="7"/>
  <c r="AB250" i="7"/>
  <c r="AB251" i="7"/>
  <c r="AB252" i="7"/>
  <c r="AB253" i="7"/>
  <c r="AB254" i="7"/>
  <c r="AB255" i="7"/>
  <c r="AB256" i="7"/>
  <c r="AB257" i="7"/>
  <c r="AB258" i="7"/>
  <c r="AB259" i="7"/>
  <c r="AB260" i="7"/>
  <c r="AB261" i="7"/>
  <c r="AB262" i="7"/>
  <c r="AB263" i="7"/>
  <c r="AB264" i="7"/>
  <c r="AB265" i="7"/>
  <c r="AB266" i="7"/>
  <c r="AB267" i="7"/>
  <c r="AB268" i="7"/>
  <c r="AB269" i="7"/>
  <c r="AB272" i="7"/>
  <c r="AB273" i="7"/>
  <c r="AB274" i="7"/>
  <c r="AB275" i="7"/>
  <c r="AB276" i="7"/>
  <c r="AB277" i="7"/>
  <c r="AB278" i="7"/>
  <c r="AB279" i="7"/>
  <c r="AB280" i="7"/>
  <c r="AB281" i="7"/>
  <c r="AB282" i="7"/>
  <c r="AB283" i="7"/>
  <c r="AB284" i="7"/>
  <c r="AB285" i="7"/>
  <c r="AB286" i="7"/>
  <c r="AB287" i="7"/>
  <c r="AB288" i="7"/>
  <c r="AB289" i="7"/>
  <c r="AB290" i="7"/>
  <c r="AB291" i="7"/>
  <c r="AB292" i="7"/>
  <c r="AB293" i="7"/>
  <c r="AB294" i="7"/>
  <c r="AB295" i="7"/>
  <c r="AB296" i="7"/>
  <c r="AB297" i="7"/>
  <c r="AB298" i="7"/>
  <c r="AB299" i="7"/>
  <c r="AB300" i="7"/>
  <c r="AB301" i="7"/>
  <c r="AB302" i="7"/>
  <c r="AB303" i="7"/>
  <c r="AB304" i="7"/>
  <c r="AB305" i="7"/>
  <c r="AB306" i="7"/>
  <c r="AB307" i="7"/>
  <c r="AB308" i="7"/>
  <c r="AB309" i="7"/>
  <c r="AB310" i="7"/>
  <c r="AB311" i="7"/>
  <c r="AB312" i="7"/>
  <c r="AB313" i="7"/>
  <c r="AB314" i="7"/>
  <c r="AB316" i="7"/>
  <c r="AB317" i="7"/>
  <c r="AB318" i="7"/>
  <c r="AB319" i="7"/>
  <c r="AB320" i="7"/>
  <c r="AB321" i="7"/>
  <c r="AB322" i="7"/>
  <c r="AB323" i="7"/>
  <c r="AB324" i="7"/>
  <c r="AB325" i="7"/>
  <c r="AB326" i="7"/>
  <c r="AB327" i="7"/>
  <c r="AB328" i="7"/>
  <c r="AB329" i="7"/>
  <c r="AB330" i="7"/>
  <c r="AB331" i="7"/>
  <c r="AB332" i="7"/>
  <c r="AB333" i="7"/>
  <c r="AB334" i="7"/>
  <c r="AB335" i="7"/>
  <c r="AB336" i="7"/>
  <c r="AB337" i="7"/>
  <c r="AB338" i="7"/>
  <c r="AB339" i="7"/>
  <c r="AB340" i="7"/>
  <c r="AB341" i="7"/>
  <c r="AB342" i="7"/>
  <c r="AB343" i="7"/>
  <c r="AB344" i="7"/>
  <c r="AB345" i="7"/>
  <c r="AB346" i="7"/>
  <c r="AB347" i="7"/>
  <c r="AB348" i="7"/>
  <c r="AB349" i="7"/>
  <c r="AB350" i="7"/>
  <c r="AB351" i="7"/>
  <c r="AB352" i="7"/>
  <c r="AB353" i="7"/>
  <c r="AB354" i="7"/>
  <c r="AB355" i="7"/>
  <c r="AB357" i="7"/>
  <c r="AB359" i="7"/>
  <c r="AB360" i="7"/>
  <c r="AB361" i="7"/>
  <c r="AB362" i="7"/>
  <c r="AB363" i="7"/>
  <c r="AB364" i="7"/>
  <c r="AB365" i="7"/>
  <c r="AB366" i="7"/>
  <c r="AB367" i="7"/>
  <c r="AB368" i="7"/>
  <c r="AB369" i="7"/>
  <c r="AB370" i="7"/>
  <c r="AB371" i="7"/>
  <c r="AB372" i="7"/>
  <c r="AB373" i="7"/>
  <c r="AB374" i="7"/>
  <c r="AB375" i="7"/>
  <c r="AB376" i="7"/>
  <c r="AB377" i="7"/>
  <c r="AB378" i="7"/>
  <c r="AB380" i="7"/>
  <c r="AB381" i="7"/>
  <c r="AB382" i="7"/>
  <c r="AB383" i="7"/>
  <c r="AB384" i="7"/>
  <c r="AB386" i="7"/>
  <c r="AB387" i="7"/>
  <c r="AB388" i="7"/>
  <c r="AB389" i="7"/>
  <c r="AB390" i="7"/>
  <c r="AB391" i="7"/>
  <c r="AB392" i="7"/>
  <c r="AB393" i="7"/>
  <c r="AB394" i="7"/>
  <c r="AB395" i="7"/>
  <c r="AB396" i="7"/>
  <c r="AB397" i="7"/>
  <c r="AB398" i="7"/>
  <c r="AB399" i="7"/>
  <c r="AB400" i="7"/>
  <c r="AB401" i="7"/>
  <c r="AB402" i="7"/>
  <c r="AB403" i="7"/>
</calcChain>
</file>

<file path=xl/sharedStrings.xml><?xml version="1.0" encoding="utf-8"?>
<sst xmlns="http://schemas.openxmlformats.org/spreadsheetml/2006/main" count="4369" uniqueCount="436">
  <si>
    <t>ENERGIA ELÉTRICA - COPEL</t>
  </si>
  <si>
    <t>Consumo (Mwh)</t>
  </si>
  <si>
    <t>Total</t>
  </si>
  <si>
    <t xml:space="preserve"> Residencial</t>
  </si>
  <si>
    <t xml:space="preserve"> Setor Secundário</t>
  </si>
  <si>
    <t xml:space="preserve">Comercial </t>
  </si>
  <si>
    <t xml:space="preserve"> Rural</t>
  </si>
  <si>
    <t>Outras Classes</t>
  </si>
  <si>
    <t>PERÍODO</t>
  </si>
  <si>
    <t>PARANÁ - Totais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</si>
  <si>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</si>
  <si>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</si>
  <si>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</si>
  <si>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</si>
  <si>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</si>
  <si>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</si>
  <si>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</si>
  <si>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</si>
  <si>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</si>
  <si>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</si>
  <si>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</si>
  <si>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</si>
  <si>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</si>
  <si>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</si>
  <si>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</si>
  <si>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</si>
  <si>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</si>
  <si>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</si>
  <si>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</si>
  <si>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</si>
  <si>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</si>
  <si>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</si>
  <si>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</si>
  <si>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</si>
  <si>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</si>
  <si>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</si>
  <si>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</si>
  <si>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</si>
  <si>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</si>
  <si>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</si>
  <si>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</si>
  <si>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</si>
  <si>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</si>
  <si>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</si>
  <si>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</si>
  <si>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</si>
  <si>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</si>
  <si>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</si>
  <si>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</si>
  <si>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</si>
  <si>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</si>
  <si>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</si>
  <si>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</si>
  <si>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</si>
  <si>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</si>
  <si>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</si>
  <si>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</si>
  <si>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</si>
  <si>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</si>
  <si>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</si>
  <si>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</si>
  <si>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</si>
  <si>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</si>
  <si>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</si>
  <si>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</si>
  <si>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</si>
  <si>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</si>
  <si>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</si>
  <si>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</si>
  <si>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</si>
  <si>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</si>
  <si>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</si>
  <si>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</si>
  <si>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</si>
  <si>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</si>
  <si>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</si>
  <si>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</si>
  <si>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</si>
  <si>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</si>
  <si>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</si>
  <si>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</si>
  <si>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</si>
  <si>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</si>
  <si>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</si>
  <si>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</si>
  <si>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</si>
  <si>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</si>
  <si>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</si>
  <si>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</si>
  <si>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</si>
  <si>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</si>
  <si>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</si>
  <si>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</si>
  <si>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</si>
  <si>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</si>
  <si>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</si>
  <si>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</si>
  <si>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</si>
  <si>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</si>
  <si>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</si>
  <si>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</si>
  <si>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</si>
  <si>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</si>
  <si>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</si>
  <si>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</si>
  <si>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</si>
  <si>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</si>
  <si>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</si>
  <si>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</si>
  <si>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</si>
  <si>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</si>
  <si>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</si>
  <si>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</si>
  <si>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</si>
  <si>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</si>
  <si>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</si>
  <si>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</si>
  <si>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</si>
  <si>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</si>
  <si>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</si>
  <si>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</si>
  <si>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</si>
  <si>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</si>
  <si>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</si>
  <si>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</si>
  <si>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</si>
  <si>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</si>
  <si>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</si>
  <si>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</si>
  <si>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</si>
  <si>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</si>
  <si>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</si>
  <si>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</si>
  <si>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</si>
  <si>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</si>
  <si>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</si>
  <si>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</si>
  <si>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</si>
  <si>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</si>
  <si>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</si>
  <si>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</si>
  <si>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</si>
  <si>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</si>
  <si>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</si>
  <si>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</si>
  <si>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</si>
  <si>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</si>
  <si>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</si>
  <si>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</si>
  <si>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</si>
  <si>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</si>
  <si>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</si>
  <si>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</si>
  <si>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</si>
  <si>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</si>
  <si>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</si>
  <si>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</si>
  <si>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</si>
  <si>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</si>
  <si>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</si>
  <si>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</si>
  <si>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</si>
  <si>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</si>
  <si>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</si>
  <si>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</si>
  <si>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</si>
  <si>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</si>
  <si>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</si>
  <si>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</si>
  <si>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</si>
  <si>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</si>
  <si>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</si>
  <si>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</si>
  <si>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</si>
  <si>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</si>
  <si>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</si>
  <si>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</si>
  <si>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</si>
  <si>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</si>
  <si>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</si>
  <si>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</si>
  <si>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</si>
  <si>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</si>
  <si>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</si>
  <si>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</si>
  <si>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</si>
  <si>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</si>
  <si>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</si>
  <si>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</si>
  <si>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</si>
  <si>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</si>
  <si>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</si>
  <si>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</si>
  <si>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</si>
  <si>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</si>
  <si>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</si>
  <si>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</si>
  <si>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</si>
  <si>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</si>
  <si>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</si>
  <si>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</si>
  <si>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</si>
  <si>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</si>
  <si>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</si>
  <si>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</si>
  <si>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</si>
  <si>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</si>
  <si>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</si>
  <si>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</si>
  <si>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</si>
  <si>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</si>
  <si>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</si>
  <si>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</si>
  <si>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</si>
  <si>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</si>
  <si>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</si>
  <si>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</si>
  <si>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</si>
  <si>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</si>
  <si>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</si>
  <si>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</si>
  <si>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</si>
  <si>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</si>
  <si>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</si>
  <si>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</si>
  <si>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</si>
  <si>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</si>
  <si>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</si>
  <si>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</si>
  <si>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</si>
  <si>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</si>
  <si>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</si>
  <si>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</si>
  <si>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</si>
  <si>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</si>
  <si>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</si>
  <si>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</si>
  <si>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</si>
  <si>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</si>
  <si>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</si>
  <si>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</si>
  <si>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</si>
  <si>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</si>
  <si>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</si>
  <si>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</si>
  <si>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</si>
  <si>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</si>
  <si>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</si>
  <si>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</si>
  <si>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</si>
  <si>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</si>
  <si>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</si>
  <si>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</si>
  <si>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</si>
  <si>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</si>
  <si>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</si>
  <si>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</si>
  <si>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</si>
  <si>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</si>
  <si>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</si>
  <si>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</si>
  <si>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</si>
  <si>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</si>
  <si>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</si>
  <si>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</si>
  <si>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</si>
  <si>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</si>
  <si>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</si>
  <si>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</si>
  <si>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</si>
  <si>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</si>
  <si>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</si>
  <si>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</si>
  <si>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</si>
  <si>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</si>
  <si>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</si>
  <si>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</si>
  <si>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</si>
  <si>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</si>
  <si>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</si>
  <si>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</si>
  <si>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</si>
  <si>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</si>
  <si>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</si>
  <si>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</si>
  <si>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</si>
  <si>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</si>
  <si>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</si>
  <si>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</si>
  <si>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</si>
  <si>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</si>
  <si>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</si>
  <si>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</si>
  <si>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</si>
  <si>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</si>
  <si>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</si>
  <si>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</si>
  <si>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</si>
  <si>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</si>
  <si>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</si>
  <si>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</si>
  <si>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</si>
  <si>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</si>
  <si>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</si>
  <si>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</si>
  <si>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</si>
  <si>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</si>
  <si>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</si>
  <si>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</si>
  <si>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</si>
  <si>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</si>
  <si>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</si>
  <si>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</si>
  <si>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</si>
  <si>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</si>
  <si>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</si>
  <si>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</si>
  <si>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</si>
  <si>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</si>
  <si>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</si>
  <si>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</si>
  <si>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</si>
  <si>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</si>
  <si>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</si>
  <si>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</si>
  <si>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</si>
  <si>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</si>
  <si>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</si>
  <si>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</si>
  <si>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</si>
  <si>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</si>
  <si>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</si>
  <si>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</si>
  <si>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</si>
  <si>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</si>
  <si>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</si>
  <si>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</si>
  <si>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</si>
  <si>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</si>
  <si>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</si>
  <si>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</si>
  <si>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</si>
  <si>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</si>
  <si>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</si>
  <si>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</si>
  <si>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</si>
  <si>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</si>
  <si>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</si>
  <si>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</si>
  <si>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</si>
  <si>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</si>
  <si>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</si>
  <si>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</si>
  <si>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</si>
  <si>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</si>
  <si>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</si>
  <si>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</si>
  <si>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</si>
  <si>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</si>
  <si>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</si>
  <si>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</si>
  <si>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</si>
  <si>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</si>
  <si>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</si>
  <si>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</si>
  <si>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</si>
  <si>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</si>
  <si>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</si>
  <si>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</si>
  <si>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</si>
  <si>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</si>
  <si>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</si>
  <si>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</si>
  <si>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</si>
  <si>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</si>
  <si>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</si>
  <si>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</si>
  <si>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</si>
  <si>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</si>
  <si>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</si>
  <si>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</si>
  <si>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</si>
  <si>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</si>
  <si>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</si>
  <si>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</si>
  <si>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</si>
  <si>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</si>
  <si>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</si>
  <si>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</si>
  <si>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</si>
  <si>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</si>
  <si>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</si>
  <si>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</si>
  <si>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</si>
  <si>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</si>
  <si>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</si>
  <si>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</si>
  <si>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</si>
  <si>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</si>
  <si>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</si>
  <si>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</si>
  <si>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</si>
  <si>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</si>
  <si>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</si>
  <si>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</si>
  <si>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</si>
  <si>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</si>
  <si>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</si>
  <si>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</si>
  <si>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-</t>
  </si>
  <si>
    <t>NUM</t>
  </si>
  <si>
    <t>ORD</t>
  </si>
  <si>
    <t>DESCRIÇÃO</t>
  </si>
  <si>
    <t>Livre (Ind)</t>
  </si>
  <si>
    <t>COD</t>
  </si>
  <si>
    <t>IBGE</t>
  </si>
  <si>
    <t>CONSUMIDORES</t>
  </si>
  <si>
    <t>CONSUMO POR CONSUMIDOR</t>
  </si>
  <si>
    <t>Variação %</t>
  </si>
  <si>
    <t>Totais</t>
  </si>
  <si>
    <t>Residencial</t>
  </si>
  <si>
    <t>Setor Secundário</t>
  </si>
  <si>
    <t>Rural</t>
  </si>
  <si>
    <t>Livre (Indústria)</t>
  </si>
  <si>
    <t xml:space="preserve"> Outras Classes</t>
  </si>
  <si>
    <t xml:space="preserve"> Livre (Indústria)</t>
  </si>
  <si>
    <t>CONSUMO/CONSUMIDOR (MWH)</t>
  </si>
  <si>
    <t>Livre (Industrias)</t>
  </si>
  <si>
    <t xml:space="preserve">  Residencial</t>
  </si>
  <si>
    <t>ENERGIA ELÉTRICA - COPEL -Indices de Variação de Consumo - 2001 - 2013</t>
  </si>
  <si>
    <t>Comercial</t>
  </si>
  <si>
    <t>RK 2013</t>
  </si>
  <si>
    <t>RK 2011</t>
  </si>
  <si>
    <t>ENERGIA ELÉTRICA  - Ranking Estadual comparativo 2013/2001 x 2011/2001</t>
  </si>
  <si>
    <t>CONSUMO (MWH)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</si>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</sst>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0.0000"/>
    <numFmt numFmtId="167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Verdan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3" fontId="0" fillId="0" borderId="5" xfId="0" applyNumberFormat="1" applyBorder="1"/>
    <xf numFmtId="3" fontId="0" fillId="0" borderId="0" xfId="0" applyNumberFormat="1"/>
    <xf numFmtId="0" fontId="0" fillId="0" borderId="5" xfId="0" applyBorder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4" xfId="0" applyNumberFormat="1" applyBorder="1"/>
    <xf numFmtId="0" fontId="0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2" xfId="0" applyBorder="1"/>
    <xf numFmtId="3" fontId="1" fillId="0" borderId="13" xfId="0" applyNumberFormat="1" applyFont="1" applyBorder="1" applyAlignment="1">
      <alignment horizontal="center" vertical="center"/>
    </xf>
    <xf numFmtId="3" fontId="0" fillId="0" borderId="12" xfId="0" applyNumberForma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5" xfId="0" applyNumberFormat="1" applyFon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10" xfId="0" applyBorder="1"/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0" fillId="0" borderId="5" xfId="0" applyNumberFormat="1" applyBorder="1"/>
    <xf numFmtId="164" fontId="0" fillId="0" borderId="5" xfId="0" applyNumberFormat="1" applyBorder="1"/>
    <xf numFmtId="164" fontId="1" fillId="0" borderId="5" xfId="0" applyNumberFormat="1" applyFont="1" applyBorder="1"/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3" fontId="0" fillId="0" borderId="5" xfId="0" applyNumberFormat="1" applyFont="1" applyBorder="1"/>
    <xf numFmtId="2" fontId="5" fillId="0" borderId="5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2" fontId="0" fillId="0" borderId="5" xfId="0" applyNumberFormat="1" applyBorder="1"/>
    <xf numFmtId="0" fontId="3" fillId="0" borderId="5" xfId="0" applyFont="1" applyBorder="1" applyAlignment="1">
      <alignment horizontal="center" vertical="center" wrapText="1"/>
    </xf>
    <xf numFmtId="164" fontId="0" fillId="0" borderId="5" xfId="0" applyNumberFormat="1" applyFont="1" applyBorder="1"/>
    <xf numFmtId="4" fontId="0" fillId="0" borderId="5" xfId="0" applyNumberFormat="1" applyFont="1" applyBorder="1"/>
    <xf numFmtId="3" fontId="0" fillId="0" borderId="5" xfId="0" applyNumberFormat="1" applyFill="1" applyBorder="1"/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/>
    <xf numFmtId="3" fontId="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0" xfId="0" applyFont="1"/>
    <xf numFmtId="3" fontId="1" fillId="0" borderId="3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0" fillId="0" borderId="15" xfId="0" applyNumberFormat="1" applyBorder="1"/>
    <xf numFmtId="0" fontId="4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/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5" xfId="0" applyNumberFormat="1" applyFont="1" applyBorder="1" applyAlignment="1"/>
    <xf numFmtId="3" fontId="0" fillId="0" borderId="5" xfId="0" applyNumberFormat="1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0" xfId="0" applyBorder="1"/>
    <xf numFmtId="0" fontId="1" fillId="0" borderId="5" xfId="0" applyFont="1" applyBorder="1"/>
    <xf numFmtId="0" fontId="0" fillId="0" borderId="2" xfId="0" applyBorder="1" applyAlignment="1">
      <alignment horizontal="center" vertical="center"/>
    </xf>
    <xf numFmtId="165" fontId="0" fillId="0" borderId="5" xfId="0" applyNumberFormat="1" applyBorder="1"/>
    <xf numFmtId="164" fontId="0" fillId="0" borderId="12" xfId="0" applyNumberFormat="1" applyBorder="1"/>
    <xf numFmtId="0" fontId="1" fillId="0" borderId="22" xfId="0" applyFont="1" applyBorder="1" applyAlignment="1">
      <alignment horizontal="center" vertical="center"/>
    </xf>
    <xf numFmtId="165" fontId="1" fillId="0" borderId="5" xfId="0" applyNumberFormat="1" applyFont="1" applyBorder="1" applyAlignment="1"/>
    <xf numFmtId="166" fontId="1" fillId="0" borderId="4" xfId="0" applyNumberFormat="1" applyFont="1" applyBorder="1"/>
    <xf numFmtId="166" fontId="0" fillId="0" borderId="4" xfId="0" applyNumberFormat="1" applyFont="1" applyBorder="1"/>
    <xf numFmtId="167" fontId="0" fillId="0" borderId="5" xfId="0" applyNumberFormat="1" applyFont="1" applyBorder="1"/>
    <xf numFmtId="2" fontId="4" fillId="0" borderId="18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3"/>
  <sheetViews>
    <sheetView topLeftCell="P1" workbookViewId="0">
      <selection activeCell="AC13" sqref="AC13"/>
    </sheetView>
  </sheetViews>
  <sheetFormatPr defaultRowHeight="15" x14ac:dyDescent="0.25"/>
  <cols>
    <col min="1" max="1" width="9.140625" style="10" customWidth="1"/>
    <col min="2" max="2" width="19.85546875" customWidth="1"/>
    <col min="3" max="4" width="10.140625" style="8" customWidth="1"/>
    <col min="5" max="5" width="10" customWidth="1"/>
    <col min="6" max="6" width="10.5703125" customWidth="1"/>
    <col min="10" max="10" width="9.140625" bestFit="1" customWidth="1"/>
    <col min="16" max="16" width="8.85546875" style="81"/>
    <col min="20" max="20" width="8.85546875" style="88"/>
  </cols>
  <sheetData>
    <row r="1" spans="1:29" ht="15.75" thickBot="1" x14ac:dyDescent="0.3">
      <c r="A1" s="1" t="s">
        <v>0</v>
      </c>
      <c r="C1" s="18" t="s">
        <v>1</v>
      </c>
      <c r="D1" s="19"/>
      <c r="E1" s="40"/>
      <c r="F1" s="19"/>
      <c r="G1" s="19"/>
      <c r="H1" s="19"/>
      <c r="I1" s="19"/>
      <c r="J1" s="19"/>
      <c r="K1" s="40"/>
      <c r="L1" s="40"/>
      <c r="M1" s="40"/>
      <c r="N1" s="40"/>
      <c r="O1" s="40"/>
      <c r="P1" s="77"/>
      <c r="Q1" s="40"/>
      <c r="R1" s="40"/>
      <c r="S1" s="40"/>
      <c r="T1" s="82"/>
      <c r="U1" s="40"/>
      <c r="V1" s="40"/>
      <c r="W1" s="40"/>
      <c r="X1" s="40"/>
      <c r="Y1" s="40"/>
      <c r="Z1" s="40"/>
      <c r="AA1" s="40"/>
      <c r="AB1" s="60"/>
    </row>
    <row r="2" spans="1:29" s="10" customFormat="1" ht="15.75" thickBot="1" x14ac:dyDescent="0.3">
      <c r="A2" s="35"/>
      <c r="B2" s="59" t="s">
        <v>412</v>
      </c>
      <c r="C2" s="61" t="s">
        <v>2</v>
      </c>
      <c r="D2" s="72"/>
      <c r="E2" s="32"/>
      <c r="F2" s="62"/>
      <c r="G2" s="31" t="s">
        <v>3</v>
      </c>
      <c r="H2" s="32"/>
      <c r="I2" s="32"/>
      <c r="J2" s="62"/>
      <c r="K2" s="42" t="s">
        <v>4</v>
      </c>
      <c r="L2" s="76"/>
      <c r="M2" s="32"/>
      <c r="N2" s="62"/>
      <c r="O2" s="42" t="s">
        <v>5</v>
      </c>
      <c r="P2" s="76"/>
      <c r="Q2" s="32"/>
      <c r="R2" s="62"/>
      <c r="S2" s="31" t="s">
        <v>6</v>
      </c>
      <c r="T2" s="83"/>
      <c r="U2" s="32"/>
      <c r="V2" s="62"/>
      <c r="W2" s="42" t="s">
        <v>7</v>
      </c>
      <c r="X2" s="76"/>
      <c r="Y2" s="32"/>
      <c r="Z2" s="33"/>
      <c r="AA2" s="42" t="s">
        <v>427</v>
      </c>
      <c r="AB2" s="91"/>
      <c r="AC2" s="62"/>
    </row>
    <row r="3" spans="1:29" s="10" customFormat="1" ht="15" customHeight="1" thickBot="1" x14ac:dyDescent="0.3">
      <c r="A3" s="36" t="s">
        <v>414</v>
      </c>
      <c r="B3" s="41" t="s">
        <v>8</v>
      </c>
      <c r="C3" s="75">
        <v>2001</v>
      </c>
      <c r="D3" s="73">
        <v>2003</v>
      </c>
      <c r="E3" s="36">
        <v>2011</v>
      </c>
      <c r="F3" s="58">
        <v>2013</v>
      </c>
      <c r="G3" s="36">
        <v>2001</v>
      </c>
      <c r="H3" s="58">
        <v>2003</v>
      </c>
      <c r="I3" s="58">
        <v>2011</v>
      </c>
      <c r="J3" s="58">
        <v>2013</v>
      </c>
      <c r="K3" s="58">
        <v>2001</v>
      </c>
      <c r="L3" s="58">
        <v>2003</v>
      </c>
      <c r="M3" s="58">
        <v>2011</v>
      </c>
      <c r="N3" s="58">
        <v>2013</v>
      </c>
      <c r="O3" s="58">
        <v>2001</v>
      </c>
      <c r="P3" s="58">
        <v>2003</v>
      </c>
      <c r="Q3" s="36">
        <v>2011</v>
      </c>
      <c r="R3" s="58">
        <v>2013</v>
      </c>
      <c r="S3" s="36">
        <v>2001</v>
      </c>
      <c r="T3" s="84">
        <v>2003</v>
      </c>
      <c r="U3" s="36">
        <v>2011</v>
      </c>
      <c r="V3" s="58">
        <v>2013</v>
      </c>
      <c r="W3" s="36">
        <v>2001</v>
      </c>
      <c r="X3" s="58">
        <v>2003</v>
      </c>
      <c r="Y3" s="36">
        <v>2011</v>
      </c>
      <c r="Z3" s="63">
        <v>2013</v>
      </c>
      <c r="AA3" s="58">
        <v>2003</v>
      </c>
      <c r="AB3" s="63">
        <v>2011</v>
      </c>
      <c r="AC3" s="36">
        <v>2013</v>
      </c>
    </row>
    <row r="4" spans="1:29" s="10" customFormat="1" ht="16.149999999999999" customHeight="1" x14ac:dyDescent="0.25">
      <c r="A4" s="20" t="s">
        <v>415</v>
      </c>
      <c r="B4" s="21" t="s">
        <v>9</v>
      </c>
      <c r="C4" s="74">
        <f>SUM(C5:C405)</f>
        <v>17472427</v>
      </c>
      <c r="D4" s="37">
        <v>18689674</v>
      </c>
      <c r="E4" s="74">
        <f t="shared" ref="E4:F4" si="0">SUM(E5:E405)</f>
        <v>25844562</v>
      </c>
      <c r="F4" s="24">
        <f t="shared" si="0"/>
        <v>28118471</v>
      </c>
      <c r="G4" s="74">
        <v>4433615</v>
      </c>
      <c r="H4" s="37">
        <v>4507881</v>
      </c>
      <c r="I4" s="24">
        <v>6299275</v>
      </c>
      <c r="J4" s="24">
        <f t="shared" ref="J4" si="1">SUM(J5:J405)</f>
        <v>7090296</v>
      </c>
      <c r="K4" s="24">
        <v>7502279</v>
      </c>
      <c r="L4" s="7">
        <v>7440458</v>
      </c>
      <c r="M4" s="24">
        <v>7613873</v>
      </c>
      <c r="N4" s="24">
        <f t="shared" ref="N4" si="2">SUM(N5:N405)</f>
        <v>6928548</v>
      </c>
      <c r="O4" s="34">
        <v>2698375</v>
      </c>
      <c r="P4" s="78">
        <v>2928433</v>
      </c>
      <c r="Q4" s="74">
        <v>4806149</v>
      </c>
      <c r="R4" s="24">
        <f t="shared" ref="R4" si="3">SUM(R5:R405)</f>
        <v>5197882</v>
      </c>
      <c r="S4" s="74">
        <v>1153589</v>
      </c>
      <c r="T4" s="85">
        <v>1268096</v>
      </c>
      <c r="U4" s="74">
        <v>1888743</v>
      </c>
      <c r="V4" s="24">
        <f t="shared" ref="V4" si="4">SUM(V5:V405)</f>
        <v>2111004</v>
      </c>
      <c r="W4" s="74">
        <v>1684569</v>
      </c>
      <c r="X4" s="78">
        <v>1742890</v>
      </c>
      <c r="Y4" s="74">
        <v>2151288</v>
      </c>
      <c r="Z4" s="24">
        <f t="shared" ref="Z4:AC4" si="5">SUM(Z5:Z405)</f>
        <v>2352747</v>
      </c>
      <c r="AA4" s="9" t="s">
        <v>409</v>
      </c>
      <c r="AB4" s="24">
        <f t="shared" si="5"/>
        <v>3085234</v>
      </c>
      <c r="AC4" s="24">
        <f t="shared" si="5"/>
        <v>4438006</v>
      </c>
    </row>
    <row r="5" spans="1:29" x14ac:dyDescent="0.25">
      <c r="A5" s="28">
        <v>4100103</v>
      </c>
      <c r="B5" s="9" t="s">
        <v>10</v>
      </c>
      <c r="C5" s="16">
        <v>5393</v>
      </c>
      <c r="D5" s="7">
        <v>5753</v>
      </c>
      <c r="E5" s="16">
        <v>7055</v>
      </c>
      <c r="F5" s="7">
        <v>7654</v>
      </c>
      <c r="G5" s="16">
        <v>2019</v>
      </c>
      <c r="H5" s="7">
        <v>2003</v>
      </c>
      <c r="I5" s="16">
        <v>2720</v>
      </c>
      <c r="J5" s="7">
        <v>2957</v>
      </c>
      <c r="K5" s="7">
        <v>99</v>
      </c>
      <c r="L5" s="9">
        <v>110</v>
      </c>
      <c r="M5" s="16">
        <v>131</v>
      </c>
      <c r="N5" s="9">
        <v>95</v>
      </c>
      <c r="O5" s="16">
        <v>622</v>
      </c>
      <c r="P5" s="79">
        <v>625</v>
      </c>
      <c r="Q5" s="16">
        <v>865</v>
      </c>
      <c r="R5" s="9">
        <v>936</v>
      </c>
      <c r="S5" s="16">
        <v>1554</v>
      </c>
      <c r="T5" s="86">
        <v>1888</v>
      </c>
      <c r="U5" s="16">
        <v>2067</v>
      </c>
      <c r="V5" s="7">
        <v>2264</v>
      </c>
      <c r="W5" s="16">
        <v>1099</v>
      </c>
      <c r="X5" s="80">
        <v>1127</v>
      </c>
      <c r="Y5" s="16">
        <v>1272</v>
      </c>
      <c r="Z5" s="7">
        <v>1402</v>
      </c>
      <c r="AA5" s="9" t="s">
        <v>409</v>
      </c>
      <c r="AB5" s="7" t="s">
        <v>409</v>
      </c>
      <c r="AC5" s="9" t="s">
        <v>409</v>
      </c>
    </row>
    <row r="6" spans="1:29" x14ac:dyDescent="0.25">
      <c r="A6" s="29">
        <v>4100202</v>
      </c>
      <c r="B6" s="9" t="s">
        <v>11</v>
      </c>
      <c r="C6" s="7">
        <v>2888</v>
      </c>
      <c r="D6" s="7">
        <v>3006</v>
      </c>
      <c r="E6" s="7">
        <v>4751</v>
      </c>
      <c r="F6" s="7">
        <v>6170</v>
      </c>
      <c r="G6" s="7">
        <v>1173</v>
      </c>
      <c r="H6" s="7">
        <v>1133</v>
      </c>
      <c r="I6" s="7">
        <v>2013</v>
      </c>
      <c r="J6" s="7">
        <v>2685</v>
      </c>
      <c r="K6" s="7">
        <v>50</v>
      </c>
      <c r="L6" s="9">
        <v>77</v>
      </c>
      <c r="M6" s="7">
        <v>548</v>
      </c>
      <c r="N6" s="7">
        <v>1152</v>
      </c>
      <c r="O6" s="7">
        <v>442</v>
      </c>
      <c r="P6" s="79">
        <v>406</v>
      </c>
      <c r="Q6" s="7">
        <v>702</v>
      </c>
      <c r="R6" s="9">
        <v>707</v>
      </c>
      <c r="S6" s="7">
        <v>685</v>
      </c>
      <c r="T6" s="87">
        <v>807</v>
      </c>
      <c r="U6" s="7">
        <v>870</v>
      </c>
      <c r="V6" s="9">
        <v>902</v>
      </c>
      <c r="W6" s="7">
        <v>538</v>
      </c>
      <c r="X6" s="79">
        <v>583</v>
      </c>
      <c r="Y6" s="7">
        <v>618</v>
      </c>
      <c r="Z6" s="9">
        <v>725</v>
      </c>
      <c r="AA6" s="9" t="s">
        <v>409</v>
      </c>
      <c r="AB6" s="9" t="s">
        <v>409</v>
      </c>
      <c r="AC6" s="9" t="s">
        <v>409</v>
      </c>
    </row>
    <row r="7" spans="1:29" ht="14.45" x14ac:dyDescent="0.3">
      <c r="A7" s="29">
        <v>4100301</v>
      </c>
      <c r="B7" s="9" t="s">
        <v>12</v>
      </c>
      <c r="C7" s="7">
        <v>3991</v>
      </c>
      <c r="D7" s="7">
        <v>4469</v>
      </c>
      <c r="E7" s="7">
        <v>7855</v>
      </c>
      <c r="F7" s="7">
        <v>8533</v>
      </c>
      <c r="G7" s="7">
        <v>1024</v>
      </c>
      <c r="H7" s="9">
        <v>790</v>
      </c>
      <c r="I7" s="7">
        <v>2026</v>
      </c>
      <c r="J7" s="7">
        <v>2481</v>
      </c>
      <c r="K7" s="7">
        <v>70</v>
      </c>
      <c r="L7" s="9">
        <v>69</v>
      </c>
      <c r="M7" s="7">
        <v>452</v>
      </c>
      <c r="N7" s="9">
        <v>335</v>
      </c>
      <c r="O7" s="7">
        <v>450</v>
      </c>
      <c r="P7" s="79">
        <v>379</v>
      </c>
      <c r="Q7" s="7">
        <v>1045</v>
      </c>
      <c r="R7" s="7">
        <v>1092</v>
      </c>
      <c r="S7" s="7">
        <v>1999</v>
      </c>
      <c r="T7" s="86">
        <v>2775</v>
      </c>
      <c r="U7" s="7">
        <v>3534</v>
      </c>
      <c r="V7" s="7">
        <v>3822</v>
      </c>
      <c r="W7" s="7">
        <v>448</v>
      </c>
      <c r="X7" s="79">
        <v>456</v>
      </c>
      <c r="Y7" s="7">
        <v>798</v>
      </c>
      <c r="Z7" s="9">
        <v>802</v>
      </c>
      <c r="AA7" s="9" t="s">
        <v>409</v>
      </c>
      <c r="AB7" s="25" t="s">
        <v>409</v>
      </c>
      <c r="AC7" s="9" t="s">
        <v>409</v>
      </c>
    </row>
    <row r="8" spans="1:29" x14ac:dyDescent="0.25">
      <c r="A8" s="29">
        <v>4100400</v>
      </c>
      <c r="B8" s="9" t="s">
        <v>13</v>
      </c>
      <c r="C8" s="7">
        <v>84052</v>
      </c>
      <c r="D8" s="7">
        <v>90341</v>
      </c>
      <c r="E8" s="7">
        <v>126270</v>
      </c>
      <c r="F8" s="7">
        <v>144075</v>
      </c>
      <c r="G8" s="7">
        <v>33934</v>
      </c>
      <c r="H8" s="7">
        <v>33410</v>
      </c>
      <c r="I8" s="7">
        <v>53079</v>
      </c>
      <c r="J8" s="7">
        <v>61142</v>
      </c>
      <c r="K8" s="7">
        <v>30665</v>
      </c>
      <c r="L8" s="7">
        <v>36353</v>
      </c>
      <c r="M8" s="7">
        <v>44878</v>
      </c>
      <c r="N8" s="7">
        <v>53109</v>
      </c>
      <c r="O8" s="7">
        <v>6982</v>
      </c>
      <c r="P8" s="80">
        <v>7088</v>
      </c>
      <c r="Q8" s="7">
        <v>13333</v>
      </c>
      <c r="R8" s="7">
        <v>14639</v>
      </c>
      <c r="S8" s="7">
        <v>3031</v>
      </c>
      <c r="T8" s="86">
        <v>3323</v>
      </c>
      <c r="U8" s="7">
        <v>3514</v>
      </c>
      <c r="V8" s="7">
        <v>3698</v>
      </c>
      <c r="W8" s="7">
        <v>9440</v>
      </c>
      <c r="X8" s="80">
        <v>10167</v>
      </c>
      <c r="Y8" s="7">
        <v>11466</v>
      </c>
      <c r="Z8" s="7">
        <v>11486</v>
      </c>
      <c r="AA8" s="9" t="s">
        <v>409</v>
      </c>
      <c r="AB8" s="25" t="s">
        <v>409</v>
      </c>
      <c r="AC8" s="9" t="s">
        <v>409</v>
      </c>
    </row>
    <row r="9" spans="1:29" x14ac:dyDescent="0.25">
      <c r="A9" s="29">
        <v>4100459</v>
      </c>
      <c r="B9" s="9" t="s">
        <v>14</v>
      </c>
      <c r="C9" s="7">
        <v>2566</v>
      </c>
      <c r="D9" s="7">
        <v>2651</v>
      </c>
      <c r="E9" s="7">
        <v>3842</v>
      </c>
      <c r="F9" s="7">
        <v>4033</v>
      </c>
      <c r="G9" s="7">
        <v>677</v>
      </c>
      <c r="H9" s="9">
        <v>683</v>
      </c>
      <c r="I9" s="7">
        <v>1035</v>
      </c>
      <c r="J9" s="7">
        <v>1117</v>
      </c>
      <c r="K9" s="7">
        <v>125</v>
      </c>
      <c r="L9" s="9">
        <v>71</v>
      </c>
      <c r="M9" s="7">
        <v>60</v>
      </c>
      <c r="N9" s="9">
        <v>49</v>
      </c>
      <c r="O9" s="7">
        <v>292</v>
      </c>
      <c r="P9" s="79">
        <v>327</v>
      </c>
      <c r="Q9" s="7">
        <v>496</v>
      </c>
      <c r="R9" s="9">
        <v>546</v>
      </c>
      <c r="S9" s="7">
        <v>781</v>
      </c>
      <c r="T9" s="87">
        <v>895</v>
      </c>
      <c r="U9" s="7">
        <v>1536</v>
      </c>
      <c r="V9" s="7">
        <v>1624</v>
      </c>
      <c r="W9" s="7">
        <v>691</v>
      </c>
      <c r="X9" s="79">
        <v>675</v>
      </c>
      <c r="Y9" s="7">
        <v>715</v>
      </c>
      <c r="Z9" s="9">
        <v>697</v>
      </c>
      <c r="AA9" s="9" t="s">
        <v>409</v>
      </c>
      <c r="AB9" s="25" t="s">
        <v>409</v>
      </c>
      <c r="AC9" s="9" t="s">
        <v>409</v>
      </c>
    </row>
    <row r="10" spans="1:29" x14ac:dyDescent="0.25">
      <c r="A10" s="29">
        <v>4128625</v>
      </c>
      <c r="B10" s="9" t="s">
        <v>15</v>
      </c>
      <c r="C10" s="7">
        <v>3022</v>
      </c>
      <c r="D10" s="7">
        <v>3209</v>
      </c>
      <c r="E10" s="7">
        <v>4604</v>
      </c>
      <c r="F10" s="7">
        <v>5062</v>
      </c>
      <c r="G10" s="7">
        <v>827</v>
      </c>
      <c r="H10" s="9">
        <v>845</v>
      </c>
      <c r="I10" s="7">
        <v>1306</v>
      </c>
      <c r="J10" s="7">
        <v>1425</v>
      </c>
      <c r="K10" s="7">
        <v>49</v>
      </c>
      <c r="L10" s="9">
        <v>70</v>
      </c>
      <c r="M10" s="7">
        <v>181</v>
      </c>
      <c r="N10" s="9">
        <v>381</v>
      </c>
      <c r="O10" s="7">
        <v>279</v>
      </c>
      <c r="P10" s="79">
        <v>295</v>
      </c>
      <c r="Q10" s="7">
        <v>408</v>
      </c>
      <c r="R10" s="9">
        <v>440</v>
      </c>
      <c r="S10" s="7">
        <v>1287</v>
      </c>
      <c r="T10" s="86">
        <v>1320</v>
      </c>
      <c r="U10" s="7">
        <v>1787</v>
      </c>
      <c r="V10" s="7">
        <v>1859</v>
      </c>
      <c r="W10" s="7">
        <v>580</v>
      </c>
      <c r="X10" s="79">
        <v>679</v>
      </c>
      <c r="Y10" s="7">
        <v>922</v>
      </c>
      <c r="Z10" s="9">
        <v>957</v>
      </c>
      <c r="AA10" s="9" t="s">
        <v>409</v>
      </c>
      <c r="AB10" s="25" t="s">
        <v>409</v>
      </c>
      <c r="AC10" s="9" t="s">
        <v>409</v>
      </c>
    </row>
    <row r="11" spans="1:29" x14ac:dyDescent="0.25">
      <c r="A11" s="29">
        <v>4100608</v>
      </c>
      <c r="B11" s="9" t="s">
        <v>16</v>
      </c>
      <c r="C11" s="7">
        <v>12918</v>
      </c>
      <c r="D11" s="7">
        <v>12612</v>
      </c>
      <c r="E11" s="7">
        <v>18951</v>
      </c>
      <c r="F11" s="7">
        <v>22318</v>
      </c>
      <c r="G11" s="7">
        <v>4378</v>
      </c>
      <c r="H11" s="7">
        <v>4415</v>
      </c>
      <c r="I11" s="7">
        <v>6415</v>
      </c>
      <c r="J11" s="7">
        <v>7210</v>
      </c>
      <c r="K11" s="7">
        <v>2984</v>
      </c>
      <c r="L11" s="7">
        <v>2592</v>
      </c>
      <c r="M11" s="7">
        <v>3459</v>
      </c>
      <c r="N11" s="7">
        <v>5202</v>
      </c>
      <c r="O11" s="7">
        <v>1065</v>
      </c>
      <c r="P11" s="80">
        <v>1107</v>
      </c>
      <c r="Q11" s="7">
        <v>2442</v>
      </c>
      <c r="R11" s="7">
        <v>2517</v>
      </c>
      <c r="S11" s="7">
        <v>2600</v>
      </c>
      <c r="T11" s="86">
        <v>2609</v>
      </c>
      <c r="U11" s="7">
        <v>4472</v>
      </c>
      <c r="V11" s="7">
        <v>5033</v>
      </c>
      <c r="W11" s="7">
        <v>1891</v>
      </c>
      <c r="X11" s="80">
        <v>1889</v>
      </c>
      <c r="Y11" s="7">
        <v>2163</v>
      </c>
      <c r="Z11" s="7">
        <v>2356</v>
      </c>
      <c r="AA11" s="9" t="s">
        <v>409</v>
      </c>
      <c r="AB11" s="25" t="s">
        <v>409</v>
      </c>
      <c r="AC11" s="9" t="s">
        <v>409</v>
      </c>
    </row>
    <row r="12" spans="1:29" ht="14.45" x14ac:dyDescent="0.3">
      <c r="A12" s="29">
        <v>4100707</v>
      </c>
      <c r="B12" s="9" t="s">
        <v>17</v>
      </c>
      <c r="C12" s="7">
        <v>9891</v>
      </c>
      <c r="D12" s="7">
        <v>9582</v>
      </c>
      <c r="E12" s="7">
        <v>12277</v>
      </c>
      <c r="F12" s="7">
        <v>13594</v>
      </c>
      <c r="G12" s="7">
        <v>3192</v>
      </c>
      <c r="H12" s="7">
        <v>3105</v>
      </c>
      <c r="I12" s="7">
        <v>4213</v>
      </c>
      <c r="J12" s="7">
        <v>4899</v>
      </c>
      <c r="K12" s="7">
        <v>1673</v>
      </c>
      <c r="L12" s="7">
        <v>1126</v>
      </c>
      <c r="M12" s="7">
        <v>1453</v>
      </c>
      <c r="N12" s="7">
        <v>1391</v>
      </c>
      <c r="O12" s="7">
        <v>1053</v>
      </c>
      <c r="P12" s="80">
        <v>1171</v>
      </c>
      <c r="Q12" s="7">
        <v>2684</v>
      </c>
      <c r="R12" s="7">
        <v>3146</v>
      </c>
      <c r="S12" s="7">
        <v>2038</v>
      </c>
      <c r="T12" s="86">
        <v>2337</v>
      </c>
      <c r="U12" s="7">
        <v>1977</v>
      </c>
      <c r="V12" s="7">
        <v>2120</v>
      </c>
      <c r="W12" s="7">
        <v>1935</v>
      </c>
      <c r="X12" s="80">
        <v>1843</v>
      </c>
      <c r="Y12" s="7">
        <v>1950</v>
      </c>
      <c r="Z12" s="7">
        <v>2037</v>
      </c>
      <c r="AA12" s="9" t="s">
        <v>409</v>
      </c>
      <c r="AB12" s="25" t="s">
        <v>409</v>
      </c>
      <c r="AC12" s="9" t="s">
        <v>409</v>
      </c>
    </row>
    <row r="13" spans="1:29" x14ac:dyDescent="0.25">
      <c r="A13" s="29">
        <v>4100509</v>
      </c>
      <c r="B13" s="9" t="s">
        <v>18</v>
      </c>
      <c r="C13" s="7">
        <v>17505</v>
      </c>
      <c r="D13" s="7">
        <v>18992</v>
      </c>
      <c r="E13" s="7">
        <v>30997</v>
      </c>
      <c r="F13" s="7">
        <v>33551</v>
      </c>
      <c r="G13" s="7">
        <v>5496</v>
      </c>
      <c r="H13" s="7">
        <v>5840</v>
      </c>
      <c r="I13" s="7">
        <v>9245</v>
      </c>
      <c r="J13" s="7">
        <v>10419</v>
      </c>
      <c r="K13" s="7">
        <v>2671</v>
      </c>
      <c r="L13" s="7">
        <v>3667</v>
      </c>
      <c r="M13" s="7">
        <v>7320</v>
      </c>
      <c r="N13" s="7">
        <v>6933</v>
      </c>
      <c r="O13" s="7">
        <v>2421</v>
      </c>
      <c r="P13" s="80">
        <v>2578</v>
      </c>
      <c r="Q13" s="7">
        <v>4333</v>
      </c>
      <c r="R13" s="7">
        <v>4978</v>
      </c>
      <c r="S13" s="7">
        <v>4153</v>
      </c>
      <c r="T13" s="86">
        <v>4273</v>
      </c>
      <c r="U13" s="7">
        <v>6889</v>
      </c>
      <c r="V13" s="7">
        <v>7634</v>
      </c>
      <c r="W13" s="7">
        <v>2764</v>
      </c>
      <c r="X13" s="80">
        <v>2634</v>
      </c>
      <c r="Y13" s="7">
        <v>3210</v>
      </c>
      <c r="Z13" s="7">
        <v>3587</v>
      </c>
      <c r="AA13" s="9" t="s">
        <v>409</v>
      </c>
      <c r="AB13" s="25" t="s">
        <v>409</v>
      </c>
      <c r="AC13" s="9" t="s">
        <v>409</v>
      </c>
    </row>
    <row r="14" spans="1:29" ht="14.45" x14ac:dyDescent="0.3">
      <c r="A14" s="29">
        <v>4100806</v>
      </c>
      <c r="B14" s="9" t="s">
        <v>19</v>
      </c>
      <c r="C14" s="7">
        <v>8688</v>
      </c>
      <c r="D14" s="7">
        <v>9179</v>
      </c>
      <c r="E14" s="7">
        <v>12729</v>
      </c>
      <c r="F14" s="7">
        <v>14886</v>
      </c>
      <c r="G14" s="7">
        <v>3767</v>
      </c>
      <c r="H14" s="7">
        <v>4022</v>
      </c>
      <c r="I14" s="7">
        <v>5987</v>
      </c>
      <c r="J14" s="7">
        <v>7028</v>
      </c>
      <c r="K14" s="7">
        <v>296</v>
      </c>
      <c r="L14" s="9">
        <v>313</v>
      </c>
      <c r="M14" s="7">
        <v>656</v>
      </c>
      <c r="N14" s="9">
        <v>890</v>
      </c>
      <c r="O14" s="7">
        <v>1193</v>
      </c>
      <c r="P14" s="80">
        <v>1357</v>
      </c>
      <c r="Q14" s="7">
        <v>2277</v>
      </c>
      <c r="R14" s="7">
        <v>2959</v>
      </c>
      <c r="S14" s="7">
        <v>1788</v>
      </c>
      <c r="T14" s="86">
        <v>1792</v>
      </c>
      <c r="U14" s="7">
        <v>1604</v>
      </c>
      <c r="V14" s="7">
        <v>1504</v>
      </c>
      <c r="W14" s="7">
        <v>1644</v>
      </c>
      <c r="X14" s="80">
        <v>1695</v>
      </c>
      <c r="Y14" s="7">
        <v>2205</v>
      </c>
      <c r="Z14" s="7">
        <v>2504</v>
      </c>
      <c r="AA14" s="9" t="s">
        <v>409</v>
      </c>
      <c r="AB14" s="25" t="s">
        <v>409</v>
      </c>
      <c r="AC14" s="9" t="s">
        <v>409</v>
      </c>
    </row>
    <row r="15" spans="1:29" x14ac:dyDescent="0.25">
      <c r="A15" s="29">
        <v>4100905</v>
      </c>
      <c r="B15" s="9" t="s">
        <v>20</v>
      </c>
      <c r="C15" s="7">
        <v>7710</v>
      </c>
      <c r="D15" s="7">
        <v>7349</v>
      </c>
      <c r="E15" s="7">
        <v>10515</v>
      </c>
      <c r="F15" s="7">
        <v>10936</v>
      </c>
      <c r="G15" s="7">
        <v>1414</v>
      </c>
      <c r="H15" s="7">
        <v>1474</v>
      </c>
      <c r="I15" s="7">
        <v>2239</v>
      </c>
      <c r="J15" s="7">
        <v>2496</v>
      </c>
      <c r="K15" s="7">
        <v>3688</v>
      </c>
      <c r="L15" s="7">
        <v>3133</v>
      </c>
      <c r="M15" s="7">
        <v>4801</v>
      </c>
      <c r="N15" s="7">
        <v>4469</v>
      </c>
      <c r="O15" s="7">
        <v>277</v>
      </c>
      <c r="P15" s="79">
        <v>320</v>
      </c>
      <c r="Q15" s="7">
        <v>584</v>
      </c>
      <c r="R15" s="9">
        <v>656</v>
      </c>
      <c r="S15" s="7">
        <v>1564</v>
      </c>
      <c r="T15" s="86">
        <v>1636</v>
      </c>
      <c r="U15" s="7">
        <v>1897</v>
      </c>
      <c r="V15" s="7">
        <v>2267</v>
      </c>
      <c r="W15" s="7">
        <v>767</v>
      </c>
      <c r="X15" s="79">
        <v>786</v>
      </c>
      <c r="Y15" s="7">
        <v>994</v>
      </c>
      <c r="Z15" s="7">
        <v>1048</v>
      </c>
      <c r="AA15" s="9" t="s">
        <v>409</v>
      </c>
      <c r="AB15" s="25" t="s">
        <v>409</v>
      </c>
      <c r="AC15" s="9" t="s">
        <v>409</v>
      </c>
    </row>
    <row r="16" spans="1:29" x14ac:dyDescent="0.25">
      <c r="A16" s="29">
        <v>4101002</v>
      </c>
      <c r="B16" s="9" t="s">
        <v>21</v>
      </c>
      <c r="C16" s="7">
        <v>15046</v>
      </c>
      <c r="D16" s="7">
        <v>16147</v>
      </c>
      <c r="E16" s="7">
        <v>30785</v>
      </c>
      <c r="F16" s="7">
        <v>36673</v>
      </c>
      <c r="G16" s="7">
        <v>4158</v>
      </c>
      <c r="H16" s="7">
        <v>4460</v>
      </c>
      <c r="I16" s="7">
        <v>7500</v>
      </c>
      <c r="J16" s="7">
        <v>8816</v>
      </c>
      <c r="K16" s="7">
        <v>3728</v>
      </c>
      <c r="L16" s="7">
        <v>3583</v>
      </c>
      <c r="M16" s="7">
        <v>9939</v>
      </c>
      <c r="N16" s="7">
        <v>12533</v>
      </c>
      <c r="O16" s="7">
        <v>1993</v>
      </c>
      <c r="P16" s="80">
        <v>2348</v>
      </c>
      <c r="Q16" s="7">
        <v>3956</v>
      </c>
      <c r="R16" s="7">
        <v>4828</v>
      </c>
      <c r="S16" s="7">
        <v>3477</v>
      </c>
      <c r="T16" s="86">
        <v>4094</v>
      </c>
      <c r="U16" s="7">
        <v>6884</v>
      </c>
      <c r="V16" s="7">
        <v>7373</v>
      </c>
      <c r="W16" s="7">
        <v>1690</v>
      </c>
      <c r="X16" s="80">
        <v>1662</v>
      </c>
      <c r="Y16" s="7">
        <v>2506</v>
      </c>
      <c r="Z16" s="7">
        <v>3122</v>
      </c>
      <c r="AA16" s="9" t="s">
        <v>409</v>
      </c>
      <c r="AB16" s="25" t="s">
        <v>409</v>
      </c>
      <c r="AC16" s="9" t="s">
        <v>409</v>
      </c>
    </row>
    <row r="17" spans="1:29" ht="14.45" x14ac:dyDescent="0.3">
      <c r="A17" s="29">
        <v>4101051</v>
      </c>
      <c r="B17" s="9" t="s">
        <v>22</v>
      </c>
      <c r="C17" s="7">
        <v>1963</v>
      </c>
      <c r="D17" s="7">
        <v>2169</v>
      </c>
      <c r="E17" s="7">
        <v>3486</v>
      </c>
      <c r="F17" s="7">
        <v>3977</v>
      </c>
      <c r="G17" s="7">
        <v>595</v>
      </c>
      <c r="H17" s="9">
        <v>687</v>
      </c>
      <c r="I17" s="7">
        <v>1029</v>
      </c>
      <c r="J17" s="7">
        <v>1188</v>
      </c>
      <c r="K17" s="7">
        <v>64</v>
      </c>
      <c r="L17" s="9">
        <v>57</v>
      </c>
      <c r="M17" s="7">
        <v>149</v>
      </c>
      <c r="N17" s="9">
        <v>165</v>
      </c>
      <c r="O17" s="7">
        <v>304</v>
      </c>
      <c r="P17" s="79">
        <v>369</v>
      </c>
      <c r="Q17" s="7">
        <v>549</v>
      </c>
      <c r="R17" s="9">
        <v>706</v>
      </c>
      <c r="S17" s="7">
        <v>597</v>
      </c>
      <c r="T17" s="87">
        <v>612</v>
      </c>
      <c r="U17" s="7">
        <v>1163</v>
      </c>
      <c r="V17" s="7">
        <v>1284</v>
      </c>
      <c r="W17" s="7">
        <v>403</v>
      </c>
      <c r="X17" s="79">
        <v>444</v>
      </c>
      <c r="Y17" s="7">
        <v>596</v>
      </c>
      <c r="Z17" s="9">
        <v>634</v>
      </c>
      <c r="AA17" s="9" t="s">
        <v>409</v>
      </c>
      <c r="AB17" s="25" t="s">
        <v>409</v>
      </c>
      <c r="AC17" s="9" t="s">
        <v>409</v>
      </c>
    </row>
    <row r="18" spans="1:29" x14ac:dyDescent="0.25">
      <c r="A18" s="29">
        <v>4101101</v>
      </c>
      <c r="B18" s="9" t="s">
        <v>23</v>
      </c>
      <c r="C18" s="7">
        <v>66527</v>
      </c>
      <c r="D18" s="7">
        <v>65831</v>
      </c>
      <c r="E18" s="7">
        <v>67079</v>
      </c>
      <c r="F18" s="7">
        <v>60023</v>
      </c>
      <c r="G18" s="7">
        <v>9999</v>
      </c>
      <c r="H18" s="7">
        <v>10077</v>
      </c>
      <c r="I18" s="7">
        <v>12701</v>
      </c>
      <c r="J18" s="7">
        <v>13885</v>
      </c>
      <c r="K18" s="7">
        <v>39522</v>
      </c>
      <c r="L18" s="7">
        <v>42163</v>
      </c>
      <c r="M18" s="7">
        <v>39592</v>
      </c>
      <c r="N18" s="7">
        <v>30199</v>
      </c>
      <c r="O18" s="7">
        <v>10147</v>
      </c>
      <c r="P18" s="80">
        <v>6534</v>
      </c>
      <c r="Q18" s="7">
        <v>6822</v>
      </c>
      <c r="R18" s="7">
        <v>7611</v>
      </c>
      <c r="S18" s="7">
        <v>2309</v>
      </c>
      <c r="T18" s="86">
        <v>2490</v>
      </c>
      <c r="U18" s="7">
        <v>2608</v>
      </c>
      <c r="V18" s="7">
        <v>2805</v>
      </c>
      <c r="W18" s="7">
        <v>4550</v>
      </c>
      <c r="X18" s="80">
        <v>4567</v>
      </c>
      <c r="Y18" s="7">
        <v>5356</v>
      </c>
      <c r="Z18" s="7">
        <v>5523</v>
      </c>
      <c r="AA18" s="9" t="s">
        <v>409</v>
      </c>
      <c r="AB18" s="25" t="s">
        <v>409</v>
      </c>
      <c r="AC18" s="9" t="s">
        <v>409</v>
      </c>
    </row>
    <row r="19" spans="1:29" x14ac:dyDescent="0.25">
      <c r="A19" s="29">
        <v>4101150</v>
      </c>
      <c r="B19" s="9" t="s">
        <v>24</v>
      </c>
      <c r="C19" s="7">
        <v>2787</v>
      </c>
      <c r="D19" s="7">
        <v>2864</v>
      </c>
      <c r="E19" s="7">
        <v>5051</v>
      </c>
      <c r="F19" s="7">
        <v>5798</v>
      </c>
      <c r="G19" s="7">
        <v>971</v>
      </c>
      <c r="H19" s="7">
        <v>1029</v>
      </c>
      <c r="I19" s="7">
        <v>1483</v>
      </c>
      <c r="J19" s="7">
        <v>1792</v>
      </c>
      <c r="K19" s="7">
        <v>282</v>
      </c>
      <c r="L19" s="9">
        <v>312</v>
      </c>
      <c r="M19" s="7">
        <v>93</v>
      </c>
      <c r="N19" s="9">
        <v>170</v>
      </c>
      <c r="O19" s="7">
        <v>214</v>
      </c>
      <c r="P19" s="79">
        <v>198</v>
      </c>
      <c r="Q19" s="7">
        <v>669</v>
      </c>
      <c r="R19" s="9">
        <v>785</v>
      </c>
      <c r="S19" s="7">
        <v>696</v>
      </c>
      <c r="T19" s="87">
        <v>754</v>
      </c>
      <c r="U19" s="7">
        <v>2121</v>
      </c>
      <c r="V19" s="7">
        <v>2397</v>
      </c>
      <c r="W19" s="7">
        <v>624</v>
      </c>
      <c r="X19" s="79">
        <v>571</v>
      </c>
      <c r="Y19" s="7">
        <v>685</v>
      </c>
      <c r="Z19" s="9">
        <v>654</v>
      </c>
      <c r="AA19" s="9" t="s">
        <v>409</v>
      </c>
      <c r="AB19" s="25" t="s">
        <v>409</v>
      </c>
      <c r="AC19" s="9" t="s">
        <v>409</v>
      </c>
    </row>
    <row r="20" spans="1:29" ht="14.45" x14ac:dyDescent="0.3">
      <c r="A20" s="29">
        <v>4101200</v>
      </c>
      <c r="B20" s="9" t="s">
        <v>25</v>
      </c>
      <c r="C20" s="7">
        <v>15648</v>
      </c>
      <c r="D20" s="7">
        <v>20190</v>
      </c>
      <c r="E20" s="7">
        <v>23913</v>
      </c>
      <c r="F20" s="7">
        <v>22831</v>
      </c>
      <c r="G20" s="7">
        <v>7693</v>
      </c>
      <c r="H20" s="7">
        <v>7871</v>
      </c>
      <c r="I20" s="7">
        <v>10218</v>
      </c>
      <c r="J20" s="7">
        <v>11431</v>
      </c>
      <c r="K20" s="7">
        <v>268</v>
      </c>
      <c r="L20" s="9">
        <v>268</v>
      </c>
      <c r="M20" s="7">
        <v>334</v>
      </c>
      <c r="N20" s="9">
        <v>420</v>
      </c>
      <c r="O20" s="7">
        <v>3716</v>
      </c>
      <c r="P20" s="80">
        <v>7477</v>
      </c>
      <c r="Q20" s="7">
        <v>8599</v>
      </c>
      <c r="R20" s="7">
        <v>5893</v>
      </c>
      <c r="S20" s="7">
        <v>955</v>
      </c>
      <c r="T20" s="86">
        <v>1264</v>
      </c>
      <c r="U20" s="7">
        <v>1679</v>
      </c>
      <c r="V20" s="7">
        <v>1785</v>
      </c>
      <c r="W20" s="7">
        <v>3016</v>
      </c>
      <c r="X20" s="80">
        <v>3310</v>
      </c>
      <c r="Y20" s="7">
        <v>3083</v>
      </c>
      <c r="Z20" s="7">
        <v>3303</v>
      </c>
      <c r="AA20" s="9" t="s">
        <v>409</v>
      </c>
      <c r="AB20" s="25" t="s">
        <v>409</v>
      </c>
      <c r="AC20" s="9" t="s">
        <v>409</v>
      </c>
    </row>
    <row r="21" spans="1:29" x14ac:dyDescent="0.25">
      <c r="A21" s="29">
        <v>4101309</v>
      </c>
      <c r="B21" s="9" t="s">
        <v>26</v>
      </c>
      <c r="C21" s="7">
        <v>3275</v>
      </c>
      <c r="D21" s="7">
        <v>3561</v>
      </c>
      <c r="E21" s="7">
        <v>6542</v>
      </c>
      <c r="F21" s="7">
        <v>6672</v>
      </c>
      <c r="G21" s="7">
        <v>631</v>
      </c>
      <c r="H21" s="9">
        <v>664</v>
      </c>
      <c r="I21" s="7">
        <v>1065</v>
      </c>
      <c r="J21" s="7">
        <v>1288</v>
      </c>
      <c r="K21" s="7">
        <v>266</v>
      </c>
      <c r="L21" s="9">
        <v>256</v>
      </c>
      <c r="M21" s="7">
        <v>264</v>
      </c>
      <c r="N21" s="9">
        <v>260</v>
      </c>
      <c r="O21" s="7">
        <v>345</v>
      </c>
      <c r="P21" s="79">
        <v>342</v>
      </c>
      <c r="Q21" s="7">
        <v>1040</v>
      </c>
      <c r="R21" s="9">
        <v>948</v>
      </c>
      <c r="S21" s="7">
        <v>1574</v>
      </c>
      <c r="T21" s="86">
        <v>1793</v>
      </c>
      <c r="U21" s="7">
        <v>3577</v>
      </c>
      <c r="V21" s="7">
        <v>3564</v>
      </c>
      <c r="W21" s="7">
        <v>459</v>
      </c>
      <c r="X21" s="79">
        <v>506</v>
      </c>
      <c r="Y21" s="7">
        <v>596</v>
      </c>
      <c r="Z21" s="9">
        <v>612</v>
      </c>
      <c r="AA21" s="9" t="s">
        <v>409</v>
      </c>
      <c r="AB21" s="25" t="s">
        <v>409</v>
      </c>
      <c r="AC21" s="9" t="s">
        <v>409</v>
      </c>
    </row>
    <row r="22" spans="1:29" ht="14.45" x14ac:dyDescent="0.3">
      <c r="A22" s="29">
        <v>4101408</v>
      </c>
      <c r="B22" s="9" t="s">
        <v>27</v>
      </c>
      <c r="C22" s="7">
        <v>195771</v>
      </c>
      <c r="D22" s="7">
        <v>210856</v>
      </c>
      <c r="E22" s="7">
        <v>287686</v>
      </c>
      <c r="F22" s="7">
        <v>322121</v>
      </c>
      <c r="G22" s="7">
        <v>53518</v>
      </c>
      <c r="H22" s="7">
        <v>55249</v>
      </c>
      <c r="I22" s="7">
        <v>76861</v>
      </c>
      <c r="J22" s="7">
        <v>84060</v>
      </c>
      <c r="K22" s="7">
        <v>85697</v>
      </c>
      <c r="L22" s="7">
        <v>93716</v>
      </c>
      <c r="M22" s="7">
        <v>123808</v>
      </c>
      <c r="N22" s="7">
        <v>138733</v>
      </c>
      <c r="O22" s="7">
        <v>27510</v>
      </c>
      <c r="P22" s="80">
        <v>30972</v>
      </c>
      <c r="Q22" s="7">
        <v>48653</v>
      </c>
      <c r="R22" s="7">
        <v>53760</v>
      </c>
      <c r="S22" s="7">
        <v>5326</v>
      </c>
      <c r="T22" s="86">
        <v>5835</v>
      </c>
      <c r="U22" s="7">
        <v>8104</v>
      </c>
      <c r="V22" s="7">
        <v>8742</v>
      </c>
      <c r="W22" s="7">
        <v>23720</v>
      </c>
      <c r="X22" s="80">
        <v>25084</v>
      </c>
      <c r="Y22" s="7">
        <v>30260</v>
      </c>
      <c r="Z22" s="7">
        <v>32356</v>
      </c>
      <c r="AA22" s="9" t="s">
        <v>409</v>
      </c>
      <c r="AB22" s="25" t="s">
        <v>409</v>
      </c>
      <c r="AC22" s="7">
        <v>4469</v>
      </c>
    </row>
    <row r="23" spans="1:29" ht="14.45" x14ac:dyDescent="0.3">
      <c r="A23" s="29">
        <v>4101507</v>
      </c>
      <c r="B23" s="9" t="s">
        <v>28</v>
      </c>
      <c r="C23" s="7">
        <v>185765</v>
      </c>
      <c r="D23" s="7">
        <v>215030</v>
      </c>
      <c r="E23" s="7">
        <v>353973</v>
      </c>
      <c r="F23" s="7">
        <v>387838</v>
      </c>
      <c r="G23" s="7">
        <v>44587</v>
      </c>
      <c r="H23" s="7">
        <v>46641</v>
      </c>
      <c r="I23" s="7">
        <v>68225</v>
      </c>
      <c r="J23" s="7">
        <v>74099</v>
      </c>
      <c r="K23" s="7">
        <v>93704</v>
      </c>
      <c r="L23" s="7">
        <v>116558</v>
      </c>
      <c r="M23" s="7">
        <v>207461</v>
      </c>
      <c r="N23" s="7">
        <v>220937</v>
      </c>
      <c r="O23" s="7">
        <v>20981</v>
      </c>
      <c r="P23" s="80">
        <v>24135</v>
      </c>
      <c r="Q23" s="7">
        <v>42728</v>
      </c>
      <c r="R23" s="7">
        <v>48646</v>
      </c>
      <c r="S23" s="7">
        <v>7754</v>
      </c>
      <c r="T23" s="86">
        <v>7575</v>
      </c>
      <c r="U23" s="7">
        <v>9092</v>
      </c>
      <c r="V23" s="7">
        <v>9040</v>
      </c>
      <c r="W23" s="7">
        <v>18739</v>
      </c>
      <c r="X23" s="80">
        <v>20121</v>
      </c>
      <c r="Y23" s="7">
        <v>26467</v>
      </c>
      <c r="Z23" s="7">
        <v>27849</v>
      </c>
      <c r="AA23" s="9" t="s">
        <v>409</v>
      </c>
      <c r="AB23" s="25" t="s">
        <v>409</v>
      </c>
      <c r="AC23" s="7">
        <v>7267</v>
      </c>
    </row>
    <row r="24" spans="1:29" ht="14.45" x14ac:dyDescent="0.3">
      <c r="A24" s="29">
        <v>4101606</v>
      </c>
      <c r="B24" s="9" t="s">
        <v>29</v>
      </c>
      <c r="C24" s="7">
        <v>501532</v>
      </c>
      <c r="D24" s="7">
        <v>516543</v>
      </c>
      <c r="E24" s="7">
        <v>446331</v>
      </c>
      <c r="F24" s="7">
        <v>429900</v>
      </c>
      <c r="G24" s="7">
        <v>7508</v>
      </c>
      <c r="H24" s="7">
        <v>8074</v>
      </c>
      <c r="I24" s="7">
        <v>10936</v>
      </c>
      <c r="J24" s="7">
        <v>11977</v>
      </c>
      <c r="K24" s="7">
        <v>469162</v>
      </c>
      <c r="L24" s="9">
        <v>746</v>
      </c>
      <c r="M24" s="7">
        <v>1388</v>
      </c>
      <c r="N24" s="7">
        <v>1842</v>
      </c>
      <c r="O24" s="7">
        <v>2817</v>
      </c>
      <c r="P24" s="80">
        <v>3101</v>
      </c>
      <c r="Q24" s="7">
        <v>4057</v>
      </c>
      <c r="R24" s="7">
        <v>4424</v>
      </c>
      <c r="S24" s="7">
        <v>18121</v>
      </c>
      <c r="T24" s="86">
        <v>19487</v>
      </c>
      <c r="U24" s="7">
        <v>1531</v>
      </c>
      <c r="V24" s="7">
        <v>1536</v>
      </c>
      <c r="W24" s="7">
        <v>3924</v>
      </c>
      <c r="X24" s="80">
        <v>4149</v>
      </c>
      <c r="Y24" s="7">
        <v>4821</v>
      </c>
      <c r="Z24" s="7">
        <v>4608</v>
      </c>
      <c r="AA24" s="9">
        <v>1</v>
      </c>
      <c r="AB24" s="25">
        <v>423598</v>
      </c>
      <c r="AC24" s="7">
        <v>405513</v>
      </c>
    </row>
    <row r="25" spans="1:29" x14ac:dyDescent="0.25">
      <c r="A25" s="29">
        <v>4101655</v>
      </c>
      <c r="B25" s="9" t="s">
        <v>30</v>
      </c>
      <c r="C25" s="7">
        <v>1488</v>
      </c>
      <c r="D25" s="7">
        <v>1712</v>
      </c>
      <c r="E25" s="7">
        <v>4134</v>
      </c>
      <c r="F25" s="7">
        <v>4792</v>
      </c>
      <c r="G25" s="7">
        <v>513</v>
      </c>
      <c r="H25" s="9">
        <v>533</v>
      </c>
      <c r="I25" s="7">
        <v>919</v>
      </c>
      <c r="J25" s="7">
        <v>1062</v>
      </c>
      <c r="K25" s="7">
        <v>45</v>
      </c>
      <c r="L25" s="9">
        <v>70</v>
      </c>
      <c r="M25" s="7">
        <v>404</v>
      </c>
      <c r="N25" s="9">
        <v>411</v>
      </c>
      <c r="O25" s="7">
        <v>133</v>
      </c>
      <c r="P25" s="79">
        <v>152</v>
      </c>
      <c r="Q25" s="7">
        <v>276</v>
      </c>
      <c r="R25" s="9">
        <v>693</v>
      </c>
      <c r="S25" s="7">
        <v>514</v>
      </c>
      <c r="T25" s="87">
        <v>648</v>
      </c>
      <c r="U25" s="7">
        <v>1976</v>
      </c>
      <c r="V25" s="7">
        <v>2052</v>
      </c>
      <c r="W25" s="7">
        <v>283</v>
      </c>
      <c r="X25" s="79">
        <v>309</v>
      </c>
      <c r="Y25" s="7">
        <v>559</v>
      </c>
      <c r="Z25" s="9">
        <v>574</v>
      </c>
      <c r="AA25" s="9" t="s">
        <v>409</v>
      </c>
      <c r="AB25" s="25" t="s">
        <v>409</v>
      </c>
      <c r="AC25" s="9" t="s">
        <v>409</v>
      </c>
    </row>
    <row r="26" spans="1:29" x14ac:dyDescent="0.25">
      <c r="A26" s="29">
        <v>4101705</v>
      </c>
      <c r="B26" s="9" t="s">
        <v>31</v>
      </c>
      <c r="C26" s="7">
        <v>16221</v>
      </c>
      <c r="D26" s="7">
        <v>16310</v>
      </c>
      <c r="E26" s="7">
        <v>27665</v>
      </c>
      <c r="F26" s="7">
        <v>31522</v>
      </c>
      <c r="G26" s="7">
        <v>3768</v>
      </c>
      <c r="H26" s="7">
        <v>3870</v>
      </c>
      <c r="I26" s="7">
        <v>5528</v>
      </c>
      <c r="J26" s="7">
        <v>6405</v>
      </c>
      <c r="K26" s="7">
        <v>5984</v>
      </c>
      <c r="L26" s="7">
        <v>5905</v>
      </c>
      <c r="M26" s="7">
        <v>13000</v>
      </c>
      <c r="N26" s="7">
        <v>13463</v>
      </c>
      <c r="O26" s="7">
        <v>1208</v>
      </c>
      <c r="P26" s="80">
        <v>1424</v>
      </c>
      <c r="Q26" s="7">
        <v>2926</v>
      </c>
      <c r="R26" s="7">
        <v>3363</v>
      </c>
      <c r="S26" s="7">
        <v>3602</v>
      </c>
      <c r="T26" s="86">
        <v>3357</v>
      </c>
      <c r="U26" s="7">
        <v>4083</v>
      </c>
      <c r="V26" s="7">
        <v>5989</v>
      </c>
      <c r="W26" s="7">
        <v>1659</v>
      </c>
      <c r="X26" s="80">
        <v>1754</v>
      </c>
      <c r="Y26" s="7">
        <v>2128</v>
      </c>
      <c r="Z26" s="7">
        <v>2302</v>
      </c>
      <c r="AA26" s="9" t="s">
        <v>409</v>
      </c>
      <c r="AB26" s="25" t="s">
        <v>409</v>
      </c>
      <c r="AC26" s="9" t="s">
        <v>409</v>
      </c>
    </row>
    <row r="27" spans="1:29" x14ac:dyDescent="0.25">
      <c r="A27" s="29">
        <v>4101804</v>
      </c>
      <c r="B27" s="9" t="s">
        <v>32</v>
      </c>
      <c r="C27" s="7">
        <v>606577</v>
      </c>
      <c r="D27" s="7">
        <v>669685</v>
      </c>
      <c r="E27" s="7">
        <v>824087</v>
      </c>
      <c r="F27" s="7">
        <v>715116</v>
      </c>
      <c r="G27" s="7">
        <v>39499</v>
      </c>
      <c r="H27" s="7">
        <v>41187</v>
      </c>
      <c r="I27" s="7">
        <v>73649</v>
      </c>
      <c r="J27" s="7">
        <v>82857</v>
      </c>
      <c r="K27" s="7">
        <v>526610</v>
      </c>
      <c r="L27" s="7">
        <v>537964</v>
      </c>
      <c r="M27" s="7">
        <v>443528</v>
      </c>
      <c r="N27" s="7">
        <v>191778</v>
      </c>
      <c r="O27" s="7">
        <v>24285</v>
      </c>
      <c r="P27" s="80">
        <v>27879</v>
      </c>
      <c r="Q27" s="7">
        <v>55479</v>
      </c>
      <c r="R27" s="7">
        <v>56699</v>
      </c>
      <c r="S27" s="7">
        <v>5648</v>
      </c>
      <c r="T27" s="86">
        <v>6401</v>
      </c>
      <c r="U27" s="7">
        <v>8623</v>
      </c>
      <c r="V27" s="7">
        <v>9307</v>
      </c>
      <c r="W27" s="7">
        <v>10535</v>
      </c>
      <c r="X27" s="80">
        <v>13457</v>
      </c>
      <c r="Y27" s="7">
        <v>20893</v>
      </c>
      <c r="Z27" s="7">
        <v>22695</v>
      </c>
      <c r="AA27" s="9">
        <v>1</v>
      </c>
      <c r="AB27" s="25">
        <v>221915</v>
      </c>
      <c r="AC27" s="7">
        <v>351780</v>
      </c>
    </row>
    <row r="28" spans="1:29" x14ac:dyDescent="0.25">
      <c r="A28" s="29">
        <v>4101853</v>
      </c>
      <c r="B28" s="9" t="s">
        <v>33</v>
      </c>
      <c r="C28" s="7">
        <v>565</v>
      </c>
      <c r="D28" s="9">
        <v>704</v>
      </c>
      <c r="E28" s="7">
        <v>2240</v>
      </c>
      <c r="F28" s="7">
        <v>2516</v>
      </c>
      <c r="G28" s="7">
        <v>256</v>
      </c>
      <c r="H28" s="9">
        <v>303</v>
      </c>
      <c r="I28" s="7">
        <v>551</v>
      </c>
      <c r="J28" s="9">
        <v>685</v>
      </c>
      <c r="K28" s="7">
        <v>2</v>
      </c>
      <c r="L28" s="9">
        <v>4</v>
      </c>
      <c r="M28" s="7">
        <v>24</v>
      </c>
      <c r="N28" s="9">
        <v>27</v>
      </c>
      <c r="O28" s="7">
        <v>111</v>
      </c>
      <c r="P28" s="79">
        <v>118</v>
      </c>
      <c r="Q28" s="7">
        <v>152</v>
      </c>
      <c r="R28" s="9">
        <v>205</v>
      </c>
      <c r="S28" s="7">
        <v>6</v>
      </c>
      <c r="T28" s="87">
        <v>83</v>
      </c>
      <c r="U28" s="7">
        <v>1198</v>
      </c>
      <c r="V28" s="7">
        <v>1289</v>
      </c>
      <c r="W28" s="7">
        <v>190</v>
      </c>
      <c r="X28" s="79">
        <v>196</v>
      </c>
      <c r="Y28" s="7">
        <v>315</v>
      </c>
      <c r="Z28" s="9">
        <v>310</v>
      </c>
      <c r="AA28" s="9" t="s">
        <v>409</v>
      </c>
      <c r="AB28" s="25" t="s">
        <v>409</v>
      </c>
      <c r="AC28" s="9" t="s">
        <v>409</v>
      </c>
    </row>
    <row r="29" spans="1:29" x14ac:dyDescent="0.25">
      <c r="A29" s="29">
        <v>4101903</v>
      </c>
      <c r="B29" s="9" t="s">
        <v>34</v>
      </c>
      <c r="C29" s="7">
        <v>33994</v>
      </c>
      <c r="D29" s="7">
        <v>35763</v>
      </c>
      <c r="E29" s="7">
        <v>43955</v>
      </c>
      <c r="F29" s="7">
        <v>44189</v>
      </c>
      <c r="G29" s="7">
        <v>6541</v>
      </c>
      <c r="H29" s="7">
        <v>6566</v>
      </c>
      <c r="I29" s="7">
        <v>8435</v>
      </c>
      <c r="J29" s="7">
        <v>9058</v>
      </c>
      <c r="K29" s="7">
        <v>18532</v>
      </c>
      <c r="L29" s="7">
        <v>20306</v>
      </c>
      <c r="M29" s="7">
        <v>23904</v>
      </c>
      <c r="N29" s="7">
        <v>23601</v>
      </c>
      <c r="O29" s="7">
        <v>3122</v>
      </c>
      <c r="P29" s="80">
        <v>3048</v>
      </c>
      <c r="Q29" s="7">
        <v>5122</v>
      </c>
      <c r="R29" s="7">
        <v>5304</v>
      </c>
      <c r="S29" s="7">
        <v>3066</v>
      </c>
      <c r="T29" s="86">
        <v>2920</v>
      </c>
      <c r="U29" s="7">
        <v>3104</v>
      </c>
      <c r="V29" s="7">
        <v>2750</v>
      </c>
      <c r="W29" s="7">
        <v>2733</v>
      </c>
      <c r="X29" s="80">
        <v>2923</v>
      </c>
      <c r="Y29" s="7">
        <v>3390</v>
      </c>
      <c r="Z29" s="7">
        <v>3476</v>
      </c>
      <c r="AA29" s="9" t="s">
        <v>409</v>
      </c>
      <c r="AB29" s="25" t="s">
        <v>409</v>
      </c>
      <c r="AC29" s="9" t="s">
        <v>409</v>
      </c>
    </row>
    <row r="30" spans="1:29" x14ac:dyDescent="0.25">
      <c r="A30" s="29">
        <v>4102000</v>
      </c>
      <c r="B30" s="9" t="s">
        <v>35</v>
      </c>
      <c r="C30" s="7">
        <v>43158</v>
      </c>
      <c r="D30" s="7">
        <v>43995</v>
      </c>
      <c r="E30" s="7">
        <v>69003</v>
      </c>
      <c r="F30" s="7">
        <v>75698</v>
      </c>
      <c r="G30" s="7">
        <v>13096</v>
      </c>
      <c r="H30" s="7">
        <v>13319</v>
      </c>
      <c r="I30" s="7">
        <v>18075</v>
      </c>
      <c r="J30" s="7">
        <v>20550</v>
      </c>
      <c r="K30" s="7">
        <v>5487</v>
      </c>
      <c r="L30" s="7">
        <v>5649</v>
      </c>
      <c r="M30" s="7">
        <v>13589</v>
      </c>
      <c r="N30" s="7">
        <v>13100</v>
      </c>
      <c r="O30" s="7">
        <v>9836</v>
      </c>
      <c r="P30" s="80">
        <v>10861</v>
      </c>
      <c r="Q30" s="7">
        <v>15519</v>
      </c>
      <c r="R30" s="7">
        <v>17510</v>
      </c>
      <c r="S30" s="7">
        <v>7863</v>
      </c>
      <c r="T30" s="86">
        <v>7756</v>
      </c>
      <c r="U30" s="7">
        <v>13816</v>
      </c>
      <c r="V30" s="7">
        <v>16065</v>
      </c>
      <c r="W30" s="7">
        <v>6876</v>
      </c>
      <c r="X30" s="80">
        <v>6410</v>
      </c>
      <c r="Y30" s="7">
        <v>8004</v>
      </c>
      <c r="Z30" s="7">
        <v>8473</v>
      </c>
      <c r="AA30" s="9" t="s">
        <v>409</v>
      </c>
      <c r="AB30" s="25" t="s">
        <v>409</v>
      </c>
      <c r="AC30" s="9" t="s">
        <v>409</v>
      </c>
    </row>
    <row r="31" spans="1:29" x14ac:dyDescent="0.25">
      <c r="A31" s="29">
        <v>4102109</v>
      </c>
      <c r="B31" s="9" t="s">
        <v>36</v>
      </c>
      <c r="C31" s="7">
        <v>27886</v>
      </c>
      <c r="D31" s="7">
        <v>28696</v>
      </c>
      <c r="E31" s="7">
        <v>39754</v>
      </c>
      <c r="F31" s="7">
        <v>45120</v>
      </c>
      <c r="G31" s="7">
        <v>10616</v>
      </c>
      <c r="H31" s="7">
        <v>10701</v>
      </c>
      <c r="I31" s="7">
        <v>13679</v>
      </c>
      <c r="J31" s="7">
        <v>14925</v>
      </c>
      <c r="K31" s="7">
        <v>4973</v>
      </c>
      <c r="L31" s="7">
        <v>4082</v>
      </c>
      <c r="M31" s="7">
        <v>5312</v>
      </c>
      <c r="N31" s="7">
        <v>7324</v>
      </c>
      <c r="O31" s="7">
        <v>3905</v>
      </c>
      <c r="P31" s="80">
        <v>4478</v>
      </c>
      <c r="Q31" s="7">
        <v>7673</v>
      </c>
      <c r="R31" s="7">
        <v>9170</v>
      </c>
      <c r="S31" s="7">
        <v>4377</v>
      </c>
      <c r="T31" s="86">
        <v>5293</v>
      </c>
      <c r="U31" s="7">
        <v>7468</v>
      </c>
      <c r="V31" s="7">
        <v>7644</v>
      </c>
      <c r="W31" s="7">
        <v>4015</v>
      </c>
      <c r="X31" s="80">
        <v>4142</v>
      </c>
      <c r="Y31" s="7">
        <v>5622</v>
      </c>
      <c r="Z31" s="7">
        <v>6057</v>
      </c>
      <c r="AA31" s="9" t="s">
        <v>409</v>
      </c>
      <c r="AB31" s="25" t="s">
        <v>409</v>
      </c>
      <c r="AC31" s="9" t="s">
        <v>409</v>
      </c>
    </row>
    <row r="32" spans="1:29" x14ac:dyDescent="0.25">
      <c r="A32" s="29">
        <v>4102208</v>
      </c>
      <c r="B32" s="9" t="s">
        <v>37</v>
      </c>
      <c r="C32" s="7">
        <v>4593</v>
      </c>
      <c r="D32" s="7">
        <v>4738</v>
      </c>
      <c r="E32" s="7">
        <v>5731</v>
      </c>
      <c r="F32" s="7">
        <v>6339</v>
      </c>
      <c r="G32" s="7">
        <v>1493</v>
      </c>
      <c r="H32" s="7">
        <v>1467</v>
      </c>
      <c r="I32" s="7">
        <v>2055</v>
      </c>
      <c r="J32" s="7">
        <v>2224</v>
      </c>
      <c r="K32" s="7">
        <v>674</v>
      </c>
      <c r="L32" s="9">
        <v>581</v>
      </c>
      <c r="M32" s="7">
        <v>237</v>
      </c>
      <c r="N32" s="9">
        <v>218</v>
      </c>
      <c r="O32" s="7">
        <v>616</v>
      </c>
      <c r="P32" s="79">
        <v>751</v>
      </c>
      <c r="Q32" s="7">
        <v>1133</v>
      </c>
      <c r="R32" s="7">
        <v>1267</v>
      </c>
      <c r="S32" s="7">
        <v>1177</v>
      </c>
      <c r="T32" s="86">
        <v>1183</v>
      </c>
      <c r="U32" s="7">
        <v>1281</v>
      </c>
      <c r="V32" s="7">
        <v>1629</v>
      </c>
      <c r="W32" s="7">
        <v>633</v>
      </c>
      <c r="X32" s="79">
        <v>756</v>
      </c>
      <c r="Y32" s="7">
        <v>1025</v>
      </c>
      <c r="Z32" s="7">
        <v>1001</v>
      </c>
      <c r="AA32" s="9" t="s">
        <v>409</v>
      </c>
      <c r="AB32" s="25" t="s">
        <v>409</v>
      </c>
      <c r="AC32" s="9" t="s">
        <v>409</v>
      </c>
    </row>
    <row r="33" spans="1:29" x14ac:dyDescent="0.25">
      <c r="A33" s="29">
        <v>4102307</v>
      </c>
      <c r="B33" s="9" t="s">
        <v>38</v>
      </c>
      <c r="C33" s="7">
        <v>180125</v>
      </c>
      <c r="D33" s="7">
        <v>143266</v>
      </c>
      <c r="E33" s="7">
        <v>190480</v>
      </c>
      <c r="F33" s="7">
        <v>215021</v>
      </c>
      <c r="G33" s="7">
        <v>2722</v>
      </c>
      <c r="H33" s="7">
        <v>2436</v>
      </c>
      <c r="I33" s="7">
        <v>4956</v>
      </c>
      <c r="J33" s="7">
        <v>6035</v>
      </c>
      <c r="K33" s="7">
        <v>171717</v>
      </c>
      <c r="L33" s="7">
        <v>48470</v>
      </c>
      <c r="M33" s="7">
        <v>71877</v>
      </c>
      <c r="N33" s="7">
        <v>26302</v>
      </c>
      <c r="O33" s="7">
        <v>2057</v>
      </c>
      <c r="P33" s="80">
        <v>2537</v>
      </c>
      <c r="Q33" s="7">
        <v>5538</v>
      </c>
      <c r="R33" s="7">
        <v>6804</v>
      </c>
      <c r="S33" s="7">
        <v>2480</v>
      </c>
      <c r="T33" s="86">
        <v>3372</v>
      </c>
      <c r="U33" s="7">
        <v>4190</v>
      </c>
      <c r="V33" s="7">
        <v>4229</v>
      </c>
      <c r="W33" s="7">
        <v>1149</v>
      </c>
      <c r="X33" s="80">
        <v>1454</v>
      </c>
      <c r="Y33" s="7">
        <v>2097</v>
      </c>
      <c r="Z33" s="7">
        <v>2283</v>
      </c>
      <c r="AA33" s="9">
        <v>1</v>
      </c>
      <c r="AB33" s="25">
        <v>101822</v>
      </c>
      <c r="AC33" s="7">
        <v>169368</v>
      </c>
    </row>
    <row r="34" spans="1:29" x14ac:dyDescent="0.25">
      <c r="A34" s="29">
        <v>4102406</v>
      </c>
      <c r="B34" s="9" t="s">
        <v>39</v>
      </c>
      <c r="C34" s="7">
        <v>39305</v>
      </c>
      <c r="D34" s="7">
        <v>41592</v>
      </c>
      <c r="E34" s="7">
        <v>53963</v>
      </c>
      <c r="F34" s="7">
        <v>58770</v>
      </c>
      <c r="G34" s="7">
        <v>15375</v>
      </c>
      <c r="H34" s="7">
        <v>15260</v>
      </c>
      <c r="I34" s="7">
        <v>19196</v>
      </c>
      <c r="J34" s="7">
        <v>21008</v>
      </c>
      <c r="K34" s="7">
        <v>6323</v>
      </c>
      <c r="L34" s="7">
        <v>7787</v>
      </c>
      <c r="M34" s="7">
        <v>10812</v>
      </c>
      <c r="N34" s="7">
        <v>11759</v>
      </c>
      <c r="O34" s="7">
        <v>6257</v>
      </c>
      <c r="P34" s="80">
        <v>6937</v>
      </c>
      <c r="Q34" s="7">
        <v>10128</v>
      </c>
      <c r="R34" s="7">
        <v>11386</v>
      </c>
      <c r="S34" s="7">
        <v>4990</v>
      </c>
      <c r="T34" s="86">
        <v>5073</v>
      </c>
      <c r="U34" s="7">
        <v>5008</v>
      </c>
      <c r="V34" s="7">
        <v>5218</v>
      </c>
      <c r="W34" s="7">
        <v>6360</v>
      </c>
      <c r="X34" s="80">
        <v>6535</v>
      </c>
      <c r="Y34" s="7">
        <v>8819</v>
      </c>
      <c r="Z34" s="7">
        <v>9400</v>
      </c>
      <c r="AA34" s="9" t="s">
        <v>409</v>
      </c>
      <c r="AB34" s="25" t="s">
        <v>409</v>
      </c>
      <c r="AC34" s="9" t="s">
        <v>409</v>
      </c>
    </row>
    <row r="35" spans="1:29" x14ac:dyDescent="0.25">
      <c r="A35" s="29">
        <v>4102505</v>
      </c>
      <c r="B35" s="9" t="s">
        <v>40</v>
      </c>
      <c r="C35" s="7">
        <v>9549</v>
      </c>
      <c r="D35" s="7">
        <v>9912</v>
      </c>
      <c r="E35" s="7">
        <v>11798</v>
      </c>
      <c r="F35" s="7">
        <v>12948</v>
      </c>
      <c r="G35" s="7">
        <v>3543</v>
      </c>
      <c r="H35" s="7">
        <v>3581</v>
      </c>
      <c r="I35" s="7">
        <v>4586</v>
      </c>
      <c r="J35" s="7">
        <v>5187</v>
      </c>
      <c r="K35" s="7">
        <v>183</v>
      </c>
      <c r="L35" s="9">
        <v>251</v>
      </c>
      <c r="M35" s="7">
        <v>379</v>
      </c>
      <c r="N35" s="9">
        <v>372</v>
      </c>
      <c r="O35" s="7">
        <v>1232</v>
      </c>
      <c r="P35" s="80">
        <v>1255</v>
      </c>
      <c r="Q35" s="7">
        <v>2283</v>
      </c>
      <c r="R35" s="7">
        <v>2621</v>
      </c>
      <c r="S35" s="7">
        <v>2377</v>
      </c>
      <c r="T35" s="86">
        <v>2586</v>
      </c>
      <c r="U35" s="7">
        <v>2295</v>
      </c>
      <c r="V35" s="7">
        <v>2349</v>
      </c>
      <c r="W35" s="7">
        <v>2214</v>
      </c>
      <c r="X35" s="80">
        <v>2239</v>
      </c>
      <c r="Y35" s="7">
        <v>2255</v>
      </c>
      <c r="Z35" s="7">
        <v>2418</v>
      </c>
      <c r="AA35" s="9" t="s">
        <v>409</v>
      </c>
      <c r="AB35" s="25" t="s">
        <v>409</v>
      </c>
      <c r="AC35" s="9" t="s">
        <v>409</v>
      </c>
    </row>
    <row r="36" spans="1:29" x14ac:dyDescent="0.25">
      <c r="A36" s="29">
        <v>4102703</v>
      </c>
      <c r="B36" s="9" t="s">
        <v>41</v>
      </c>
      <c r="C36" s="7">
        <v>2409</v>
      </c>
      <c r="D36" s="7">
        <v>2699</v>
      </c>
      <c r="E36" s="7">
        <v>3666</v>
      </c>
      <c r="F36" s="7">
        <v>4082</v>
      </c>
      <c r="G36" s="7">
        <v>729</v>
      </c>
      <c r="H36" s="9">
        <v>748</v>
      </c>
      <c r="I36" s="7">
        <v>998</v>
      </c>
      <c r="J36" s="7">
        <v>1180</v>
      </c>
      <c r="K36" s="7">
        <v>37</v>
      </c>
      <c r="L36" s="9">
        <v>38</v>
      </c>
      <c r="M36" s="7">
        <v>96</v>
      </c>
      <c r="N36" s="9">
        <v>162</v>
      </c>
      <c r="O36" s="7">
        <v>303</v>
      </c>
      <c r="P36" s="79">
        <v>367</v>
      </c>
      <c r="Q36" s="7">
        <v>341</v>
      </c>
      <c r="R36" s="9">
        <v>287</v>
      </c>
      <c r="S36" s="7">
        <v>854</v>
      </c>
      <c r="T36" s="86">
        <v>1050</v>
      </c>
      <c r="U36" s="7">
        <v>1668</v>
      </c>
      <c r="V36" s="7">
        <v>1897</v>
      </c>
      <c r="W36" s="7">
        <v>486</v>
      </c>
      <c r="X36" s="79">
        <v>496</v>
      </c>
      <c r="Y36" s="7">
        <v>563</v>
      </c>
      <c r="Z36" s="9">
        <v>557</v>
      </c>
      <c r="AA36" s="9" t="s">
        <v>409</v>
      </c>
      <c r="AB36" s="25" t="s">
        <v>409</v>
      </c>
      <c r="AC36" s="9" t="s">
        <v>409</v>
      </c>
    </row>
    <row r="37" spans="1:29" x14ac:dyDescent="0.25">
      <c r="A37" s="29">
        <v>4102604</v>
      </c>
      <c r="B37" s="9" t="s">
        <v>42</v>
      </c>
      <c r="C37" s="7">
        <v>7578</v>
      </c>
      <c r="D37" s="7">
        <v>7838</v>
      </c>
      <c r="E37" s="7">
        <v>12072</v>
      </c>
      <c r="F37" s="7">
        <v>13748</v>
      </c>
      <c r="G37" s="7">
        <v>2501</v>
      </c>
      <c r="H37" s="7">
        <v>2552</v>
      </c>
      <c r="I37" s="7">
        <v>3838</v>
      </c>
      <c r="J37" s="7">
        <v>4438</v>
      </c>
      <c r="K37" s="7">
        <v>483</v>
      </c>
      <c r="L37" s="9">
        <v>505</v>
      </c>
      <c r="M37" s="7">
        <v>866</v>
      </c>
      <c r="N37" s="7">
        <v>1138</v>
      </c>
      <c r="O37" s="7">
        <v>2206</v>
      </c>
      <c r="P37" s="80">
        <v>2040</v>
      </c>
      <c r="Q37" s="7">
        <v>3075</v>
      </c>
      <c r="R37" s="7">
        <v>3521</v>
      </c>
      <c r="S37" s="7">
        <v>1511</v>
      </c>
      <c r="T37" s="86">
        <v>1720</v>
      </c>
      <c r="U37" s="7">
        <v>2898</v>
      </c>
      <c r="V37" s="7">
        <v>3193</v>
      </c>
      <c r="W37" s="7">
        <v>877</v>
      </c>
      <c r="X37" s="80">
        <v>1021</v>
      </c>
      <c r="Y37" s="7">
        <v>1395</v>
      </c>
      <c r="Z37" s="7">
        <v>1459</v>
      </c>
      <c r="AA37" s="9" t="s">
        <v>409</v>
      </c>
      <c r="AB37" s="25" t="s">
        <v>409</v>
      </c>
      <c r="AC37" s="9" t="s">
        <v>409</v>
      </c>
    </row>
    <row r="38" spans="1:29" x14ac:dyDescent="0.25">
      <c r="A38" s="29">
        <v>4102752</v>
      </c>
      <c r="B38" s="9" t="s">
        <v>43</v>
      </c>
      <c r="C38" s="7">
        <v>2088</v>
      </c>
      <c r="D38" s="7">
        <v>2329</v>
      </c>
      <c r="E38" s="7">
        <v>3504</v>
      </c>
      <c r="F38" s="7">
        <v>3995</v>
      </c>
      <c r="G38" s="7">
        <v>426</v>
      </c>
      <c r="H38" s="9">
        <v>482</v>
      </c>
      <c r="I38" s="7">
        <v>691</v>
      </c>
      <c r="J38" s="9">
        <v>841</v>
      </c>
      <c r="K38" s="7">
        <v>16</v>
      </c>
      <c r="L38" s="9">
        <v>26</v>
      </c>
      <c r="M38" s="7">
        <v>10</v>
      </c>
      <c r="N38" s="9">
        <v>14</v>
      </c>
      <c r="O38" s="7">
        <v>116</v>
      </c>
      <c r="P38" s="79">
        <v>177</v>
      </c>
      <c r="Q38" s="7">
        <v>526</v>
      </c>
      <c r="R38" s="9">
        <v>400</v>
      </c>
      <c r="S38" s="7">
        <v>1260</v>
      </c>
      <c r="T38" s="86">
        <v>1348</v>
      </c>
      <c r="U38" s="7">
        <v>1605</v>
      </c>
      <c r="V38" s="7">
        <v>1991</v>
      </c>
      <c r="W38" s="7">
        <v>270</v>
      </c>
      <c r="X38" s="79">
        <v>296</v>
      </c>
      <c r="Y38" s="7">
        <v>672</v>
      </c>
      <c r="Z38" s="9">
        <v>749</v>
      </c>
      <c r="AA38" s="9" t="s">
        <v>409</v>
      </c>
      <c r="AB38" s="25" t="s">
        <v>409</v>
      </c>
      <c r="AC38" s="9" t="s">
        <v>409</v>
      </c>
    </row>
    <row r="39" spans="1:29" x14ac:dyDescent="0.25">
      <c r="A39" s="29">
        <v>4102802</v>
      </c>
      <c r="B39" s="9" t="s">
        <v>44</v>
      </c>
      <c r="C39" s="7">
        <v>14870</v>
      </c>
      <c r="D39" s="7">
        <v>16468</v>
      </c>
      <c r="E39" s="7">
        <v>23126</v>
      </c>
      <c r="F39" s="7">
        <v>24228</v>
      </c>
      <c r="G39" s="7">
        <v>6451</v>
      </c>
      <c r="H39" s="7">
        <v>6719</v>
      </c>
      <c r="I39" s="7">
        <v>9084</v>
      </c>
      <c r="J39" s="7">
        <v>9871</v>
      </c>
      <c r="K39" s="7">
        <v>421</v>
      </c>
      <c r="L39" s="9">
        <v>431</v>
      </c>
      <c r="M39" s="7">
        <v>2425</v>
      </c>
      <c r="N39" s="7">
        <v>2439</v>
      </c>
      <c r="O39" s="7">
        <v>2530</v>
      </c>
      <c r="P39" s="80">
        <v>3489</v>
      </c>
      <c r="Q39" s="7">
        <v>4883</v>
      </c>
      <c r="R39" s="7">
        <v>5606</v>
      </c>
      <c r="S39" s="7">
        <v>2615</v>
      </c>
      <c r="T39" s="86">
        <v>2897</v>
      </c>
      <c r="U39" s="7">
        <v>3217</v>
      </c>
      <c r="V39" s="7">
        <v>2660</v>
      </c>
      <c r="W39" s="7">
        <v>2853</v>
      </c>
      <c r="X39" s="80">
        <v>2932</v>
      </c>
      <c r="Y39" s="7">
        <v>3517</v>
      </c>
      <c r="Z39" s="7">
        <v>3652</v>
      </c>
      <c r="AA39" s="9" t="s">
        <v>409</v>
      </c>
      <c r="AB39" s="25" t="s">
        <v>409</v>
      </c>
      <c r="AC39" s="9" t="s">
        <v>409</v>
      </c>
    </row>
    <row r="40" spans="1:29" x14ac:dyDescent="0.25">
      <c r="A40" s="29">
        <v>4102901</v>
      </c>
      <c r="B40" s="9" t="s">
        <v>45</v>
      </c>
      <c r="C40" s="7">
        <v>17677</v>
      </c>
      <c r="D40" s="7">
        <v>20272</v>
      </c>
      <c r="E40" s="7">
        <v>27535</v>
      </c>
      <c r="F40" s="7">
        <v>29428</v>
      </c>
      <c r="G40" s="7">
        <v>3243</v>
      </c>
      <c r="H40" s="7">
        <v>3413</v>
      </c>
      <c r="I40" s="7">
        <v>4804</v>
      </c>
      <c r="J40" s="7">
        <v>5264</v>
      </c>
      <c r="K40" s="7">
        <v>8942</v>
      </c>
      <c r="L40" s="7">
        <v>11268</v>
      </c>
      <c r="M40" s="7">
        <v>14242</v>
      </c>
      <c r="N40" s="7">
        <v>14926</v>
      </c>
      <c r="O40" s="7">
        <v>1316</v>
      </c>
      <c r="P40" s="80">
        <v>1188</v>
      </c>
      <c r="Q40" s="7">
        <v>1970</v>
      </c>
      <c r="R40" s="7">
        <v>2071</v>
      </c>
      <c r="S40" s="7">
        <v>2519</v>
      </c>
      <c r="T40" s="86">
        <v>2732</v>
      </c>
      <c r="U40" s="7">
        <v>4436</v>
      </c>
      <c r="V40" s="7">
        <v>4689</v>
      </c>
      <c r="W40" s="7">
        <v>1657</v>
      </c>
      <c r="X40" s="80">
        <v>1671</v>
      </c>
      <c r="Y40" s="7">
        <v>2083</v>
      </c>
      <c r="Z40" s="7">
        <v>2479</v>
      </c>
      <c r="AA40" s="9" t="s">
        <v>409</v>
      </c>
      <c r="AB40" s="25" t="s">
        <v>409</v>
      </c>
      <c r="AC40" s="9" t="s">
        <v>409</v>
      </c>
    </row>
    <row r="41" spans="1:29" x14ac:dyDescent="0.25">
      <c r="A41" s="29">
        <v>4103008</v>
      </c>
      <c r="B41" s="9" t="s">
        <v>46</v>
      </c>
      <c r="C41" s="7">
        <v>5918</v>
      </c>
      <c r="D41" s="7">
        <v>6569</v>
      </c>
      <c r="E41" s="7">
        <v>7569</v>
      </c>
      <c r="F41" s="7">
        <v>7489</v>
      </c>
      <c r="G41" s="7">
        <v>1534</v>
      </c>
      <c r="H41" s="7">
        <v>1591</v>
      </c>
      <c r="I41" s="7">
        <v>2055</v>
      </c>
      <c r="J41" s="7">
        <v>2325</v>
      </c>
      <c r="K41" s="7">
        <v>45</v>
      </c>
      <c r="L41" s="9">
        <v>52</v>
      </c>
      <c r="M41" s="7">
        <v>94</v>
      </c>
      <c r="N41" s="9">
        <v>106</v>
      </c>
      <c r="O41" s="7">
        <v>2076</v>
      </c>
      <c r="P41" s="80">
        <v>2827</v>
      </c>
      <c r="Q41" s="7">
        <v>2741</v>
      </c>
      <c r="R41" s="7">
        <v>2396</v>
      </c>
      <c r="S41" s="7">
        <v>1385</v>
      </c>
      <c r="T41" s="86">
        <v>1355</v>
      </c>
      <c r="U41" s="7">
        <v>1506</v>
      </c>
      <c r="V41" s="7">
        <v>1417</v>
      </c>
      <c r="W41" s="7">
        <v>878</v>
      </c>
      <c r="X41" s="79">
        <v>744</v>
      </c>
      <c r="Y41" s="7">
        <v>1173</v>
      </c>
      <c r="Z41" s="7">
        <v>1245</v>
      </c>
      <c r="AA41" s="9" t="s">
        <v>409</v>
      </c>
      <c r="AB41" s="25" t="s">
        <v>409</v>
      </c>
      <c r="AC41" s="9" t="s">
        <v>409</v>
      </c>
    </row>
    <row r="42" spans="1:29" x14ac:dyDescent="0.25">
      <c r="A42" s="29">
        <v>4103024</v>
      </c>
      <c r="B42" s="9" t="s">
        <v>47</v>
      </c>
      <c r="C42" s="7">
        <v>1948</v>
      </c>
      <c r="D42" s="7">
        <v>2209</v>
      </c>
      <c r="E42" s="7">
        <v>4452</v>
      </c>
      <c r="F42" s="7">
        <v>5097</v>
      </c>
      <c r="G42" s="7">
        <v>347</v>
      </c>
      <c r="H42" s="9">
        <v>370</v>
      </c>
      <c r="I42" s="7">
        <v>629</v>
      </c>
      <c r="J42" s="9">
        <v>727</v>
      </c>
      <c r="K42" s="7">
        <v>27</v>
      </c>
      <c r="L42" s="9">
        <v>47</v>
      </c>
      <c r="M42" s="7">
        <v>26</v>
      </c>
      <c r="N42" s="9">
        <v>44</v>
      </c>
      <c r="O42" s="7">
        <v>188</v>
      </c>
      <c r="P42" s="79">
        <v>208</v>
      </c>
      <c r="Q42" s="7">
        <v>451</v>
      </c>
      <c r="R42" s="9">
        <v>473</v>
      </c>
      <c r="S42" s="7">
        <v>1161</v>
      </c>
      <c r="T42" s="86">
        <v>1350</v>
      </c>
      <c r="U42" s="7">
        <v>2906</v>
      </c>
      <c r="V42" s="7">
        <v>3307</v>
      </c>
      <c r="W42" s="7">
        <v>225</v>
      </c>
      <c r="X42" s="79">
        <v>234</v>
      </c>
      <c r="Y42" s="7">
        <v>440</v>
      </c>
      <c r="Z42" s="9">
        <v>547</v>
      </c>
      <c r="AA42" s="9" t="s">
        <v>409</v>
      </c>
      <c r="AB42" s="25" t="s">
        <v>409</v>
      </c>
      <c r="AC42" s="9" t="s">
        <v>409</v>
      </c>
    </row>
    <row r="43" spans="1:29" x14ac:dyDescent="0.25">
      <c r="A43" s="29">
        <v>4103040</v>
      </c>
      <c r="B43" s="9" t="s">
        <v>48</v>
      </c>
      <c r="C43" s="7">
        <v>2168</v>
      </c>
      <c r="D43" s="7">
        <v>3243</v>
      </c>
      <c r="E43" s="7">
        <v>9393</v>
      </c>
      <c r="F43" s="7">
        <v>7742</v>
      </c>
      <c r="G43" s="7">
        <v>261</v>
      </c>
      <c r="H43" s="9">
        <v>376</v>
      </c>
      <c r="I43" s="7">
        <v>830</v>
      </c>
      <c r="J43" s="9">
        <v>971</v>
      </c>
      <c r="K43" s="7">
        <v>94</v>
      </c>
      <c r="L43" s="9">
        <v>521</v>
      </c>
      <c r="M43" s="7">
        <v>4495</v>
      </c>
      <c r="N43" s="7">
        <v>1877</v>
      </c>
      <c r="O43" s="7">
        <v>583</v>
      </c>
      <c r="P43" s="79">
        <v>774</v>
      </c>
      <c r="Q43" s="7">
        <v>1025</v>
      </c>
      <c r="R43" s="7">
        <v>1417</v>
      </c>
      <c r="S43" s="7">
        <v>1059</v>
      </c>
      <c r="T43" s="86">
        <v>1431</v>
      </c>
      <c r="U43" s="7">
        <v>2596</v>
      </c>
      <c r="V43" s="7">
        <v>2981</v>
      </c>
      <c r="W43" s="7">
        <v>171</v>
      </c>
      <c r="X43" s="79">
        <v>141</v>
      </c>
      <c r="Y43" s="7">
        <v>447</v>
      </c>
      <c r="Z43" s="9">
        <v>496</v>
      </c>
      <c r="AA43" s="9" t="s">
        <v>409</v>
      </c>
      <c r="AB43" s="25" t="s">
        <v>409</v>
      </c>
      <c r="AC43" s="9" t="s">
        <v>409</v>
      </c>
    </row>
    <row r="44" spans="1:29" x14ac:dyDescent="0.25">
      <c r="A44" s="29">
        <v>4103057</v>
      </c>
      <c r="B44" s="9" t="s">
        <v>49</v>
      </c>
      <c r="C44" s="7">
        <v>6549</v>
      </c>
      <c r="D44" s="7">
        <v>7162</v>
      </c>
      <c r="E44" s="7">
        <v>11155</v>
      </c>
      <c r="F44" s="7">
        <v>12277</v>
      </c>
      <c r="G44" s="7">
        <v>1902</v>
      </c>
      <c r="H44" s="7">
        <v>2109</v>
      </c>
      <c r="I44" s="7">
        <v>3483</v>
      </c>
      <c r="J44" s="7">
        <v>4096</v>
      </c>
      <c r="K44" s="7">
        <v>460</v>
      </c>
      <c r="L44" s="9">
        <v>406</v>
      </c>
      <c r="M44" s="7">
        <v>584</v>
      </c>
      <c r="N44" s="9">
        <v>829</v>
      </c>
      <c r="O44" s="7">
        <v>775</v>
      </c>
      <c r="P44" s="79">
        <v>794</v>
      </c>
      <c r="Q44" s="7">
        <v>1260</v>
      </c>
      <c r="R44" s="7">
        <v>1446</v>
      </c>
      <c r="S44" s="7">
        <v>2175</v>
      </c>
      <c r="T44" s="86">
        <v>2651</v>
      </c>
      <c r="U44" s="7">
        <v>4228</v>
      </c>
      <c r="V44" s="7">
        <v>4047</v>
      </c>
      <c r="W44" s="7">
        <v>1237</v>
      </c>
      <c r="X44" s="80">
        <v>1202</v>
      </c>
      <c r="Y44" s="7">
        <v>1600</v>
      </c>
      <c r="Z44" s="7">
        <v>1859</v>
      </c>
      <c r="AA44" s="9" t="s">
        <v>409</v>
      </c>
      <c r="AB44" s="25" t="s">
        <v>409</v>
      </c>
      <c r="AC44" s="9" t="s">
        <v>409</v>
      </c>
    </row>
    <row r="45" spans="1:29" x14ac:dyDescent="0.25">
      <c r="A45" s="29">
        <v>4103107</v>
      </c>
      <c r="B45" s="9" t="s">
        <v>50</v>
      </c>
      <c r="C45" s="7">
        <v>7673</v>
      </c>
      <c r="D45" s="7">
        <v>8856</v>
      </c>
      <c r="E45" s="7">
        <v>16911</v>
      </c>
      <c r="F45" s="7">
        <v>19600</v>
      </c>
      <c r="G45" s="7">
        <v>1857</v>
      </c>
      <c r="H45" s="7">
        <v>1991</v>
      </c>
      <c r="I45" s="7">
        <v>4187</v>
      </c>
      <c r="J45" s="7">
        <v>5195</v>
      </c>
      <c r="K45" s="7">
        <v>2042</v>
      </c>
      <c r="L45" s="7">
        <v>2340</v>
      </c>
      <c r="M45" s="7">
        <v>7191</v>
      </c>
      <c r="N45" s="7">
        <v>8252</v>
      </c>
      <c r="O45" s="7">
        <v>725</v>
      </c>
      <c r="P45" s="79">
        <v>937</v>
      </c>
      <c r="Q45" s="7">
        <v>1467</v>
      </c>
      <c r="R45" s="7">
        <v>1708</v>
      </c>
      <c r="S45" s="7">
        <v>2226</v>
      </c>
      <c r="T45" s="86">
        <v>2618</v>
      </c>
      <c r="U45" s="7">
        <v>2707</v>
      </c>
      <c r="V45" s="7">
        <v>3017</v>
      </c>
      <c r="W45" s="7">
        <v>823</v>
      </c>
      <c r="X45" s="79">
        <v>970</v>
      </c>
      <c r="Y45" s="7">
        <v>1359</v>
      </c>
      <c r="Z45" s="7">
        <v>1428</v>
      </c>
      <c r="AA45" s="9" t="s">
        <v>409</v>
      </c>
      <c r="AB45" s="25" t="s">
        <v>409</v>
      </c>
      <c r="AC45" s="9" t="s">
        <v>409</v>
      </c>
    </row>
    <row r="46" spans="1:29" x14ac:dyDescent="0.25">
      <c r="A46" s="29">
        <v>4103156</v>
      </c>
      <c r="B46" s="9" t="s">
        <v>51</v>
      </c>
      <c r="C46" s="7">
        <v>1882</v>
      </c>
      <c r="D46" s="7">
        <v>2089</v>
      </c>
      <c r="E46" s="7">
        <v>3651</v>
      </c>
      <c r="F46" s="7">
        <v>4441</v>
      </c>
      <c r="G46" s="7">
        <v>194</v>
      </c>
      <c r="H46" s="9">
        <v>242</v>
      </c>
      <c r="I46" s="7">
        <v>543</v>
      </c>
      <c r="J46" s="9">
        <v>708</v>
      </c>
      <c r="K46" s="7">
        <v>42</v>
      </c>
      <c r="L46" s="9">
        <v>41</v>
      </c>
      <c r="M46" s="7">
        <v>62</v>
      </c>
      <c r="N46" s="9">
        <v>128</v>
      </c>
      <c r="O46" s="7">
        <v>106</v>
      </c>
      <c r="P46" s="79">
        <v>104</v>
      </c>
      <c r="Q46" s="7">
        <v>261</v>
      </c>
      <c r="R46" s="9">
        <v>292</v>
      </c>
      <c r="S46" s="7">
        <v>1243</v>
      </c>
      <c r="T46" s="86">
        <v>1352</v>
      </c>
      <c r="U46" s="7">
        <v>2290</v>
      </c>
      <c r="V46" s="7">
        <v>2658</v>
      </c>
      <c r="W46" s="7">
        <v>297</v>
      </c>
      <c r="X46" s="79">
        <v>350</v>
      </c>
      <c r="Y46" s="7">
        <v>495</v>
      </c>
      <c r="Z46" s="9">
        <v>655</v>
      </c>
      <c r="AA46" s="9" t="s">
        <v>409</v>
      </c>
      <c r="AB46" s="25" t="s">
        <v>409</v>
      </c>
      <c r="AC46" s="9" t="s">
        <v>409</v>
      </c>
    </row>
    <row r="47" spans="1:29" x14ac:dyDescent="0.25">
      <c r="A47" s="29">
        <v>4103206</v>
      </c>
      <c r="B47" s="9" t="s">
        <v>52</v>
      </c>
      <c r="C47" s="7">
        <v>4353</v>
      </c>
      <c r="D47" s="7">
        <v>4945</v>
      </c>
      <c r="E47" s="7">
        <v>7189</v>
      </c>
      <c r="F47" s="7">
        <v>7890</v>
      </c>
      <c r="G47" s="7">
        <v>1744</v>
      </c>
      <c r="H47" s="7">
        <v>1919</v>
      </c>
      <c r="I47" s="7">
        <v>2873</v>
      </c>
      <c r="J47" s="7">
        <v>3218</v>
      </c>
      <c r="K47" s="7">
        <v>127</v>
      </c>
      <c r="L47" s="9">
        <v>342</v>
      </c>
      <c r="M47" s="7">
        <v>120</v>
      </c>
      <c r="N47" s="9">
        <v>75</v>
      </c>
      <c r="O47" s="7">
        <v>438</v>
      </c>
      <c r="P47" s="79">
        <v>453</v>
      </c>
      <c r="Q47" s="7">
        <v>705</v>
      </c>
      <c r="R47" s="9">
        <v>896</v>
      </c>
      <c r="S47" s="7">
        <v>1038</v>
      </c>
      <c r="T47" s="86">
        <v>1151</v>
      </c>
      <c r="U47" s="7">
        <v>2206</v>
      </c>
      <c r="V47" s="7">
        <v>2381</v>
      </c>
      <c r="W47" s="7">
        <v>1006</v>
      </c>
      <c r="X47" s="80">
        <v>1080</v>
      </c>
      <c r="Y47" s="7">
        <v>1285</v>
      </c>
      <c r="Z47" s="7">
        <v>1320</v>
      </c>
      <c r="AA47" s="9" t="s">
        <v>409</v>
      </c>
      <c r="AB47" s="25" t="s">
        <v>409</v>
      </c>
      <c r="AC47" s="9" t="s">
        <v>409</v>
      </c>
    </row>
    <row r="48" spans="1:29" x14ac:dyDescent="0.25">
      <c r="A48" s="29">
        <v>4103222</v>
      </c>
      <c r="B48" s="9" t="s">
        <v>53</v>
      </c>
      <c r="C48" s="7">
        <v>3469</v>
      </c>
      <c r="D48" s="7">
        <v>3670</v>
      </c>
      <c r="E48" s="7">
        <v>6826</v>
      </c>
      <c r="F48" s="7">
        <v>9826</v>
      </c>
      <c r="G48" s="7">
        <v>583</v>
      </c>
      <c r="H48" s="9">
        <v>613</v>
      </c>
      <c r="I48" s="7">
        <v>1049</v>
      </c>
      <c r="J48" s="7">
        <v>1130</v>
      </c>
      <c r="K48" s="7">
        <v>82</v>
      </c>
      <c r="L48" s="9">
        <v>107</v>
      </c>
      <c r="M48" s="7">
        <v>1113</v>
      </c>
      <c r="N48" s="7">
        <v>3040</v>
      </c>
      <c r="O48" s="7">
        <v>659</v>
      </c>
      <c r="P48" s="79">
        <v>675</v>
      </c>
      <c r="Q48" s="7">
        <v>890</v>
      </c>
      <c r="R48" s="7">
        <v>1070</v>
      </c>
      <c r="S48" s="7">
        <v>1758</v>
      </c>
      <c r="T48" s="86">
        <v>1916</v>
      </c>
      <c r="U48" s="7">
        <v>3184</v>
      </c>
      <c r="V48" s="7">
        <v>3729</v>
      </c>
      <c r="W48" s="7">
        <v>387</v>
      </c>
      <c r="X48" s="79">
        <v>359</v>
      </c>
      <c r="Y48" s="7">
        <v>590</v>
      </c>
      <c r="Z48" s="9">
        <v>856</v>
      </c>
      <c r="AA48" s="9" t="s">
        <v>409</v>
      </c>
      <c r="AB48" s="25" t="s">
        <v>409</v>
      </c>
      <c r="AC48" s="9" t="s">
        <v>409</v>
      </c>
    </row>
    <row r="49" spans="1:29" x14ac:dyDescent="0.25">
      <c r="A49" s="29">
        <v>4103305</v>
      </c>
      <c r="B49" s="9" t="s">
        <v>54</v>
      </c>
      <c r="C49" s="7">
        <v>7169</v>
      </c>
      <c r="D49" s="7">
        <v>7629</v>
      </c>
      <c r="E49" s="7">
        <v>9230</v>
      </c>
      <c r="F49" s="7">
        <v>9904</v>
      </c>
      <c r="G49" s="7">
        <v>2605</v>
      </c>
      <c r="H49" s="7">
        <v>2753</v>
      </c>
      <c r="I49" s="7">
        <v>3384</v>
      </c>
      <c r="J49" s="7">
        <v>3636</v>
      </c>
      <c r="K49" s="7">
        <v>328</v>
      </c>
      <c r="L49" s="9">
        <v>313</v>
      </c>
      <c r="M49" s="7">
        <v>192</v>
      </c>
      <c r="N49" s="9">
        <v>312</v>
      </c>
      <c r="O49" s="7">
        <v>1071</v>
      </c>
      <c r="P49" s="80">
        <v>1357</v>
      </c>
      <c r="Q49" s="7">
        <v>2104</v>
      </c>
      <c r="R49" s="7">
        <v>2300</v>
      </c>
      <c r="S49" s="7">
        <v>1584</v>
      </c>
      <c r="T49" s="86">
        <v>1723</v>
      </c>
      <c r="U49" s="7">
        <v>1968</v>
      </c>
      <c r="V49" s="7">
        <v>1911</v>
      </c>
      <c r="W49" s="7">
        <v>1581</v>
      </c>
      <c r="X49" s="80">
        <v>1483</v>
      </c>
      <c r="Y49" s="7">
        <v>1582</v>
      </c>
      <c r="Z49" s="7">
        <v>1746</v>
      </c>
      <c r="AA49" s="9" t="s">
        <v>409</v>
      </c>
      <c r="AB49" s="25" t="s">
        <v>409</v>
      </c>
      <c r="AC49" s="9" t="s">
        <v>409</v>
      </c>
    </row>
    <row r="50" spans="1:29" x14ac:dyDescent="0.25">
      <c r="A50" s="29">
        <v>4103354</v>
      </c>
      <c r="B50" s="9" t="s">
        <v>55</v>
      </c>
      <c r="C50" s="7">
        <v>4487</v>
      </c>
      <c r="D50" s="7">
        <v>5197</v>
      </c>
      <c r="E50" s="7">
        <v>6536</v>
      </c>
      <c r="F50" s="7">
        <v>7161</v>
      </c>
      <c r="G50" s="7">
        <v>1155</v>
      </c>
      <c r="H50" s="7">
        <v>1304</v>
      </c>
      <c r="I50" s="7">
        <v>1893</v>
      </c>
      <c r="J50" s="7">
        <v>2166</v>
      </c>
      <c r="K50" s="7">
        <v>34</v>
      </c>
      <c r="L50" s="9">
        <v>375</v>
      </c>
      <c r="M50" s="7">
        <v>445</v>
      </c>
      <c r="N50" s="9">
        <v>730</v>
      </c>
      <c r="O50" s="7">
        <v>777</v>
      </c>
      <c r="P50" s="79">
        <v>823</v>
      </c>
      <c r="Q50" s="7">
        <v>1199</v>
      </c>
      <c r="R50" s="7">
        <v>1125</v>
      </c>
      <c r="S50" s="7">
        <v>1602</v>
      </c>
      <c r="T50" s="86">
        <v>1640</v>
      </c>
      <c r="U50" s="7">
        <v>2001</v>
      </c>
      <c r="V50" s="7">
        <v>2106</v>
      </c>
      <c r="W50" s="7">
        <v>919</v>
      </c>
      <c r="X50" s="80">
        <v>1055</v>
      </c>
      <c r="Y50" s="7">
        <v>998</v>
      </c>
      <c r="Z50" s="7">
        <v>1034</v>
      </c>
      <c r="AA50" s="9" t="s">
        <v>409</v>
      </c>
      <c r="AB50" s="25" t="s">
        <v>409</v>
      </c>
      <c r="AC50" s="9" t="s">
        <v>409</v>
      </c>
    </row>
    <row r="51" spans="1:29" x14ac:dyDescent="0.25">
      <c r="A51" s="29">
        <v>4103370</v>
      </c>
      <c r="B51" s="9" t="s">
        <v>56</v>
      </c>
      <c r="C51" s="7">
        <v>2548</v>
      </c>
      <c r="D51" s="7">
        <v>2873</v>
      </c>
      <c r="E51" s="7">
        <v>4729</v>
      </c>
      <c r="F51" s="7">
        <v>5690</v>
      </c>
      <c r="G51" s="7">
        <v>920</v>
      </c>
      <c r="H51" s="9">
        <v>977</v>
      </c>
      <c r="I51" s="7">
        <v>1448</v>
      </c>
      <c r="J51" s="7">
        <v>1618</v>
      </c>
      <c r="K51" s="7">
        <v>56</v>
      </c>
      <c r="L51" s="9">
        <v>238</v>
      </c>
      <c r="M51" s="7">
        <v>871</v>
      </c>
      <c r="N51" s="9">
        <v>914</v>
      </c>
      <c r="O51" s="7">
        <v>279</v>
      </c>
      <c r="P51" s="79">
        <v>321</v>
      </c>
      <c r="Q51" s="7">
        <v>742</v>
      </c>
      <c r="R51" s="7">
        <v>1176</v>
      </c>
      <c r="S51" s="7">
        <v>806</v>
      </c>
      <c r="T51" s="87">
        <v>807</v>
      </c>
      <c r="U51" s="7">
        <v>1008</v>
      </c>
      <c r="V51" s="7">
        <v>1127</v>
      </c>
      <c r="W51" s="7">
        <v>487</v>
      </c>
      <c r="X51" s="79">
        <v>530</v>
      </c>
      <c r="Y51" s="7">
        <v>660</v>
      </c>
      <c r="Z51" s="9">
        <v>855</v>
      </c>
      <c r="AA51" s="9" t="s">
        <v>409</v>
      </c>
      <c r="AB51" s="25" t="s">
        <v>409</v>
      </c>
      <c r="AC51" s="9" t="s">
        <v>409</v>
      </c>
    </row>
    <row r="52" spans="1:29" x14ac:dyDescent="0.25">
      <c r="A52" s="29">
        <v>4103404</v>
      </c>
      <c r="B52" s="9" t="s">
        <v>57</v>
      </c>
      <c r="C52" s="7">
        <v>2148</v>
      </c>
      <c r="D52" s="7">
        <v>2176</v>
      </c>
      <c r="E52" s="7">
        <v>3318</v>
      </c>
      <c r="F52" s="7">
        <v>3741</v>
      </c>
      <c r="G52" s="7">
        <v>749</v>
      </c>
      <c r="H52" s="9">
        <v>767</v>
      </c>
      <c r="I52" s="7">
        <v>1114</v>
      </c>
      <c r="J52" s="7">
        <v>1288</v>
      </c>
      <c r="K52" s="7">
        <v>5</v>
      </c>
      <c r="L52" s="9">
        <v>3</v>
      </c>
      <c r="M52" s="7">
        <v>24</v>
      </c>
      <c r="N52" s="9">
        <v>42</v>
      </c>
      <c r="O52" s="7">
        <v>119</v>
      </c>
      <c r="P52" s="79">
        <v>138</v>
      </c>
      <c r="Q52" s="7">
        <v>252</v>
      </c>
      <c r="R52" s="9">
        <v>302</v>
      </c>
      <c r="S52" s="7">
        <v>815</v>
      </c>
      <c r="T52" s="87">
        <v>797</v>
      </c>
      <c r="U52" s="7">
        <v>1292</v>
      </c>
      <c r="V52" s="7">
        <v>1430</v>
      </c>
      <c r="W52" s="7">
        <v>460</v>
      </c>
      <c r="X52" s="79">
        <v>471</v>
      </c>
      <c r="Y52" s="7">
        <v>636</v>
      </c>
      <c r="Z52" s="9">
        <v>678</v>
      </c>
      <c r="AA52" s="9" t="s">
        <v>409</v>
      </c>
      <c r="AB52" s="25" t="s">
        <v>409</v>
      </c>
      <c r="AC52" s="9" t="s">
        <v>409</v>
      </c>
    </row>
    <row r="53" spans="1:29" x14ac:dyDescent="0.25">
      <c r="A53" s="29">
        <v>4103453</v>
      </c>
      <c r="B53" s="9" t="s">
        <v>58</v>
      </c>
      <c r="C53" s="7">
        <v>39314</v>
      </c>
      <c r="D53" s="7">
        <v>56116</v>
      </c>
      <c r="E53" s="7">
        <v>108749</v>
      </c>
      <c r="F53" s="7">
        <v>138150</v>
      </c>
      <c r="G53" s="7">
        <v>4313</v>
      </c>
      <c r="H53" s="7">
        <v>4711</v>
      </c>
      <c r="I53" s="7">
        <v>7247</v>
      </c>
      <c r="J53" s="7">
        <v>8561</v>
      </c>
      <c r="K53" s="7">
        <v>26058</v>
      </c>
      <c r="L53" s="7">
        <v>41146</v>
      </c>
      <c r="M53" s="7">
        <v>1160</v>
      </c>
      <c r="N53" s="7">
        <v>1436</v>
      </c>
      <c r="O53" s="7">
        <v>2362</v>
      </c>
      <c r="P53" s="80">
        <v>3156</v>
      </c>
      <c r="Q53" s="7">
        <v>88609</v>
      </c>
      <c r="R53" s="7">
        <v>113643</v>
      </c>
      <c r="S53" s="7">
        <v>4820</v>
      </c>
      <c r="T53" s="86">
        <v>5271</v>
      </c>
      <c r="U53" s="7">
        <v>8478</v>
      </c>
      <c r="V53" s="7">
        <v>10592</v>
      </c>
      <c r="W53" s="7">
        <v>1761</v>
      </c>
      <c r="X53" s="80">
        <v>1832</v>
      </c>
      <c r="Y53" s="7">
        <v>3255</v>
      </c>
      <c r="Z53" s="7">
        <v>3919</v>
      </c>
      <c r="AA53" s="9" t="s">
        <v>409</v>
      </c>
      <c r="AB53" s="25" t="s">
        <v>409</v>
      </c>
      <c r="AC53" s="9" t="s">
        <v>409</v>
      </c>
    </row>
    <row r="54" spans="1:29" x14ac:dyDescent="0.25">
      <c r="A54" s="29">
        <v>4103479</v>
      </c>
      <c r="B54" s="9" t="s">
        <v>59</v>
      </c>
      <c r="C54" s="7">
        <v>3874</v>
      </c>
      <c r="D54" s="7">
        <v>3988</v>
      </c>
      <c r="E54" s="7">
        <v>5237</v>
      </c>
      <c r="F54" s="7">
        <v>6030</v>
      </c>
      <c r="G54" s="7">
        <v>1133</v>
      </c>
      <c r="H54" s="7">
        <v>1164</v>
      </c>
      <c r="I54" s="7">
        <v>1819</v>
      </c>
      <c r="J54" s="7">
        <v>2162</v>
      </c>
      <c r="K54" s="7">
        <v>314</v>
      </c>
      <c r="L54" s="9">
        <v>220</v>
      </c>
      <c r="M54" s="7">
        <v>171</v>
      </c>
      <c r="N54" s="9">
        <v>136</v>
      </c>
      <c r="O54" s="7">
        <v>293</v>
      </c>
      <c r="P54" s="79">
        <v>284</v>
      </c>
      <c r="Q54" s="7">
        <v>517</v>
      </c>
      <c r="R54" s="9">
        <v>620</v>
      </c>
      <c r="S54" s="7">
        <v>1551</v>
      </c>
      <c r="T54" s="86">
        <v>1731</v>
      </c>
      <c r="U54" s="7">
        <v>2069</v>
      </c>
      <c r="V54" s="7">
        <v>2360</v>
      </c>
      <c r="W54" s="7">
        <v>583</v>
      </c>
      <c r="X54" s="79">
        <v>589</v>
      </c>
      <c r="Y54" s="7">
        <v>661</v>
      </c>
      <c r="Z54" s="9">
        <v>752</v>
      </c>
      <c r="AA54" s="9" t="s">
        <v>409</v>
      </c>
      <c r="AB54" s="25" t="s">
        <v>409</v>
      </c>
      <c r="AC54" s="9" t="s">
        <v>409</v>
      </c>
    </row>
    <row r="55" spans="1:29" x14ac:dyDescent="0.25">
      <c r="A55" s="29">
        <v>4103503</v>
      </c>
      <c r="B55" s="9" t="s">
        <v>60</v>
      </c>
      <c r="C55" s="7">
        <v>6567</v>
      </c>
      <c r="D55" s="7">
        <v>6746</v>
      </c>
      <c r="E55" s="7">
        <v>12107</v>
      </c>
      <c r="F55" s="7">
        <v>14170</v>
      </c>
      <c r="G55" s="7">
        <v>2392</v>
      </c>
      <c r="H55" s="7">
        <v>2425</v>
      </c>
      <c r="I55" s="7">
        <v>3613</v>
      </c>
      <c r="J55" s="7">
        <v>3968</v>
      </c>
      <c r="K55" s="7">
        <v>921</v>
      </c>
      <c r="L55" s="9">
        <v>963</v>
      </c>
      <c r="M55" s="7">
        <v>3253</v>
      </c>
      <c r="N55" s="7">
        <v>4515</v>
      </c>
      <c r="O55" s="7">
        <v>695</v>
      </c>
      <c r="P55" s="79">
        <v>639</v>
      </c>
      <c r="Q55" s="7">
        <v>1164</v>
      </c>
      <c r="R55" s="7">
        <v>1318</v>
      </c>
      <c r="S55" s="7">
        <v>1387</v>
      </c>
      <c r="T55" s="86">
        <v>1589</v>
      </c>
      <c r="U55" s="7">
        <v>2643</v>
      </c>
      <c r="V55" s="7">
        <v>2756</v>
      </c>
      <c r="W55" s="7">
        <v>1172</v>
      </c>
      <c r="X55" s="80">
        <v>1130</v>
      </c>
      <c r="Y55" s="7">
        <v>1434</v>
      </c>
      <c r="Z55" s="7">
        <v>1613</v>
      </c>
      <c r="AA55" s="9" t="s">
        <v>409</v>
      </c>
      <c r="AB55" s="25" t="s">
        <v>409</v>
      </c>
      <c r="AC55" s="9" t="s">
        <v>409</v>
      </c>
    </row>
    <row r="56" spans="1:29" x14ac:dyDescent="0.25">
      <c r="A56" s="29">
        <v>4103602</v>
      </c>
      <c r="B56" s="9" t="s">
        <v>61</v>
      </c>
      <c r="C56" s="7">
        <v>35515</v>
      </c>
      <c r="D56" s="7">
        <v>38803</v>
      </c>
      <c r="E56" s="7">
        <v>54157</v>
      </c>
      <c r="F56" s="7">
        <v>57177</v>
      </c>
      <c r="G56" s="7">
        <v>10672</v>
      </c>
      <c r="H56" s="7">
        <v>10725</v>
      </c>
      <c r="I56" s="7">
        <v>13676</v>
      </c>
      <c r="J56" s="7">
        <v>14848</v>
      </c>
      <c r="K56" s="7">
        <v>12904</v>
      </c>
      <c r="L56" s="7">
        <v>16151</v>
      </c>
      <c r="M56" s="7">
        <v>26240</v>
      </c>
      <c r="N56" s="7">
        <v>27542</v>
      </c>
      <c r="O56" s="7">
        <v>4310</v>
      </c>
      <c r="P56" s="80">
        <v>4545</v>
      </c>
      <c r="Q56" s="7">
        <v>5569</v>
      </c>
      <c r="R56" s="7">
        <v>5757</v>
      </c>
      <c r="S56" s="7">
        <v>2948</v>
      </c>
      <c r="T56" s="86">
        <v>3006</v>
      </c>
      <c r="U56" s="7">
        <v>2669</v>
      </c>
      <c r="V56" s="7">
        <v>2527</v>
      </c>
      <c r="W56" s="7">
        <v>4681</v>
      </c>
      <c r="X56" s="80">
        <v>4376</v>
      </c>
      <c r="Y56" s="7">
        <v>6003</v>
      </c>
      <c r="Z56" s="7">
        <v>6504</v>
      </c>
      <c r="AA56" s="9" t="s">
        <v>409</v>
      </c>
      <c r="AB56" s="25" t="s">
        <v>409</v>
      </c>
      <c r="AC56" s="9" t="s">
        <v>409</v>
      </c>
    </row>
    <row r="57" spans="1:29" x14ac:dyDescent="0.25">
      <c r="A57" s="29">
        <v>4103701</v>
      </c>
      <c r="B57" s="9" t="s">
        <v>62</v>
      </c>
      <c r="C57" s="7">
        <v>134827</v>
      </c>
      <c r="D57" s="7">
        <v>140016</v>
      </c>
      <c r="E57" s="7">
        <v>227845</v>
      </c>
      <c r="F57" s="7">
        <v>243263</v>
      </c>
      <c r="G57" s="7">
        <v>43879</v>
      </c>
      <c r="H57" s="7">
        <v>44517</v>
      </c>
      <c r="I57" s="7">
        <v>62690</v>
      </c>
      <c r="J57" s="7">
        <v>69811</v>
      </c>
      <c r="K57" s="7">
        <v>58793</v>
      </c>
      <c r="L57" s="7">
        <v>59725</v>
      </c>
      <c r="M57" s="7">
        <v>106319</v>
      </c>
      <c r="N57" s="7">
        <v>106262</v>
      </c>
      <c r="O57" s="7">
        <v>15750</v>
      </c>
      <c r="P57" s="80">
        <v>17999</v>
      </c>
      <c r="Q57" s="7">
        <v>37299</v>
      </c>
      <c r="R57" s="7">
        <v>43975</v>
      </c>
      <c r="S57" s="7">
        <v>4692</v>
      </c>
      <c r="T57" s="86">
        <v>5014</v>
      </c>
      <c r="U57" s="7">
        <v>5494</v>
      </c>
      <c r="V57" s="7">
        <v>5674</v>
      </c>
      <c r="W57" s="7">
        <v>11713</v>
      </c>
      <c r="X57" s="80">
        <v>12761</v>
      </c>
      <c r="Y57" s="7">
        <v>16043</v>
      </c>
      <c r="Z57" s="7">
        <v>17541</v>
      </c>
      <c r="AA57" s="9" t="s">
        <v>409</v>
      </c>
      <c r="AB57" s="25" t="s">
        <v>409</v>
      </c>
      <c r="AC57" s="9" t="s">
        <v>409</v>
      </c>
    </row>
    <row r="58" spans="1:29" x14ac:dyDescent="0.25">
      <c r="A58" s="29">
        <v>4103800</v>
      </c>
      <c r="B58" s="9" t="s">
        <v>63</v>
      </c>
      <c r="C58" s="7">
        <v>7095</v>
      </c>
      <c r="D58" s="7">
        <v>8123</v>
      </c>
      <c r="E58" s="7">
        <v>16161</v>
      </c>
      <c r="F58" s="7">
        <v>17597</v>
      </c>
      <c r="G58" s="7">
        <v>1948</v>
      </c>
      <c r="H58" s="7">
        <v>2058</v>
      </c>
      <c r="I58" s="7">
        <v>3346</v>
      </c>
      <c r="J58" s="7">
        <v>3725</v>
      </c>
      <c r="K58" s="7">
        <v>1290</v>
      </c>
      <c r="L58" s="7">
        <v>2357</v>
      </c>
      <c r="M58" s="7">
        <v>7221</v>
      </c>
      <c r="N58" s="7">
        <v>7873</v>
      </c>
      <c r="O58" s="7">
        <v>537</v>
      </c>
      <c r="P58" s="79">
        <v>589</v>
      </c>
      <c r="Q58" s="7">
        <v>1280</v>
      </c>
      <c r="R58" s="7">
        <v>1351</v>
      </c>
      <c r="S58" s="7">
        <v>2119</v>
      </c>
      <c r="T58" s="86">
        <v>1761</v>
      </c>
      <c r="U58" s="7">
        <v>2316</v>
      </c>
      <c r="V58" s="7">
        <v>2628</v>
      </c>
      <c r="W58" s="7">
        <v>1201</v>
      </c>
      <c r="X58" s="80">
        <v>1358</v>
      </c>
      <c r="Y58" s="7">
        <v>1998</v>
      </c>
      <c r="Z58" s="7">
        <v>2020</v>
      </c>
      <c r="AA58" s="9" t="s">
        <v>409</v>
      </c>
      <c r="AB58" s="25" t="s">
        <v>409</v>
      </c>
      <c r="AC58" s="9" t="s">
        <v>409</v>
      </c>
    </row>
    <row r="59" spans="1:29" x14ac:dyDescent="0.25">
      <c r="A59" s="29">
        <v>4103909</v>
      </c>
      <c r="B59" s="9" t="s">
        <v>64</v>
      </c>
      <c r="C59" s="7">
        <v>15009</v>
      </c>
      <c r="D59" s="7">
        <v>15237</v>
      </c>
      <c r="E59" s="7">
        <v>19175</v>
      </c>
      <c r="F59" s="7">
        <v>21390</v>
      </c>
      <c r="G59" s="7">
        <v>4385</v>
      </c>
      <c r="H59" s="7">
        <v>4566</v>
      </c>
      <c r="I59" s="7">
        <v>6313</v>
      </c>
      <c r="J59" s="7">
        <v>7121</v>
      </c>
      <c r="K59" s="7">
        <v>4136</v>
      </c>
      <c r="L59" s="7">
        <v>3496</v>
      </c>
      <c r="M59" s="7">
        <v>1800</v>
      </c>
      <c r="N59" s="7">
        <v>1747</v>
      </c>
      <c r="O59" s="7">
        <v>1697</v>
      </c>
      <c r="P59" s="80">
        <v>2161</v>
      </c>
      <c r="Q59" s="7">
        <v>3718</v>
      </c>
      <c r="R59" s="7">
        <v>4431</v>
      </c>
      <c r="S59" s="7">
        <v>2886</v>
      </c>
      <c r="T59" s="86">
        <v>3017</v>
      </c>
      <c r="U59" s="7">
        <v>4944</v>
      </c>
      <c r="V59" s="7">
        <v>5337</v>
      </c>
      <c r="W59" s="7">
        <v>1905</v>
      </c>
      <c r="X59" s="80">
        <v>1997</v>
      </c>
      <c r="Y59" s="7">
        <v>2400</v>
      </c>
      <c r="Z59" s="7">
        <v>2755</v>
      </c>
      <c r="AA59" s="9" t="s">
        <v>409</v>
      </c>
      <c r="AB59" s="25" t="s">
        <v>409</v>
      </c>
      <c r="AC59" s="9" t="s">
        <v>409</v>
      </c>
    </row>
    <row r="60" spans="1:29" x14ac:dyDescent="0.25">
      <c r="A60" s="29">
        <v>4103958</v>
      </c>
      <c r="B60" s="9" t="s">
        <v>65</v>
      </c>
      <c r="C60" s="7">
        <v>1621</v>
      </c>
      <c r="D60" s="7">
        <v>2172</v>
      </c>
      <c r="E60" s="7">
        <v>2785</v>
      </c>
      <c r="F60" s="7">
        <v>3346</v>
      </c>
      <c r="G60" s="7">
        <v>265</v>
      </c>
      <c r="H60" s="9">
        <v>463</v>
      </c>
      <c r="I60" s="7">
        <v>670</v>
      </c>
      <c r="J60" s="9">
        <v>810</v>
      </c>
      <c r="K60" s="7">
        <v>135</v>
      </c>
      <c r="L60" s="9">
        <v>136</v>
      </c>
      <c r="M60" s="7">
        <v>139</v>
      </c>
      <c r="N60" s="9">
        <v>202</v>
      </c>
      <c r="O60" s="7">
        <v>170</v>
      </c>
      <c r="P60" s="79">
        <v>246</v>
      </c>
      <c r="Q60" s="7">
        <v>213</v>
      </c>
      <c r="R60" s="9">
        <v>268</v>
      </c>
      <c r="S60" s="7">
        <v>794</v>
      </c>
      <c r="T60" s="86">
        <v>1012</v>
      </c>
      <c r="U60" s="7">
        <v>1429</v>
      </c>
      <c r="V60" s="7">
        <v>1669</v>
      </c>
      <c r="W60" s="7">
        <v>257</v>
      </c>
      <c r="X60" s="79">
        <v>315</v>
      </c>
      <c r="Y60" s="7">
        <v>334</v>
      </c>
      <c r="Z60" s="9">
        <v>397</v>
      </c>
      <c r="AA60" s="9" t="s">
        <v>409</v>
      </c>
      <c r="AB60" s="25" t="s">
        <v>409</v>
      </c>
      <c r="AC60" s="9" t="s">
        <v>409</v>
      </c>
    </row>
    <row r="61" spans="1:29" x14ac:dyDescent="0.25">
      <c r="A61" s="29">
        <v>4104006</v>
      </c>
      <c r="B61" s="9" t="s">
        <v>66</v>
      </c>
      <c r="C61" s="7">
        <v>49159</v>
      </c>
      <c r="D61" s="7">
        <v>43978</v>
      </c>
      <c r="E61" s="7">
        <v>80771</v>
      </c>
      <c r="F61" s="7">
        <v>82534</v>
      </c>
      <c r="G61" s="7">
        <v>12635</v>
      </c>
      <c r="H61" s="7">
        <v>13143</v>
      </c>
      <c r="I61" s="7">
        <v>23204</v>
      </c>
      <c r="J61" s="7">
        <v>27459</v>
      </c>
      <c r="K61" s="7">
        <v>23204</v>
      </c>
      <c r="L61" s="7">
        <v>16030</v>
      </c>
      <c r="M61" s="7">
        <v>34446</v>
      </c>
      <c r="N61" s="7">
        <v>30720</v>
      </c>
      <c r="O61" s="7">
        <v>7196</v>
      </c>
      <c r="P61" s="80">
        <v>8403</v>
      </c>
      <c r="Q61" s="7">
        <v>14451</v>
      </c>
      <c r="R61" s="7">
        <v>15389</v>
      </c>
      <c r="S61" s="7">
        <v>2619</v>
      </c>
      <c r="T61" s="86">
        <v>3139</v>
      </c>
      <c r="U61" s="7">
        <v>3519</v>
      </c>
      <c r="V61" s="7">
        <v>3649</v>
      </c>
      <c r="W61" s="7">
        <v>3505</v>
      </c>
      <c r="X61" s="80">
        <v>3263</v>
      </c>
      <c r="Y61" s="7">
        <v>5151</v>
      </c>
      <c r="Z61" s="7">
        <v>5318</v>
      </c>
      <c r="AA61" s="9" t="s">
        <v>409</v>
      </c>
      <c r="AB61" s="25" t="s">
        <v>409</v>
      </c>
      <c r="AC61" s="9" t="s">
        <v>409</v>
      </c>
    </row>
    <row r="62" spans="1:29" x14ac:dyDescent="0.25">
      <c r="A62" s="29">
        <v>4104055</v>
      </c>
      <c r="B62" s="9" t="s">
        <v>67</v>
      </c>
      <c r="C62" s="7">
        <v>2658</v>
      </c>
      <c r="D62" s="7">
        <v>2985</v>
      </c>
      <c r="E62" s="7">
        <v>5059</v>
      </c>
      <c r="F62" s="7">
        <v>5700</v>
      </c>
      <c r="G62" s="7">
        <v>599</v>
      </c>
      <c r="H62" s="9">
        <v>681</v>
      </c>
      <c r="I62" s="7">
        <v>1123</v>
      </c>
      <c r="J62" s="7">
        <v>1264</v>
      </c>
      <c r="K62" s="7">
        <v>97</v>
      </c>
      <c r="L62" s="9">
        <v>137</v>
      </c>
      <c r="M62" s="7">
        <v>137</v>
      </c>
      <c r="N62" s="9">
        <v>115</v>
      </c>
      <c r="O62" s="7">
        <v>140</v>
      </c>
      <c r="P62" s="79">
        <v>163</v>
      </c>
      <c r="Q62" s="7">
        <v>502</v>
      </c>
      <c r="R62" s="9">
        <v>640</v>
      </c>
      <c r="S62" s="7">
        <v>1356</v>
      </c>
      <c r="T62" s="86">
        <v>1510</v>
      </c>
      <c r="U62" s="7">
        <v>2641</v>
      </c>
      <c r="V62" s="7">
        <v>2876</v>
      </c>
      <c r="W62" s="7">
        <v>466</v>
      </c>
      <c r="X62" s="79">
        <v>494</v>
      </c>
      <c r="Y62" s="7">
        <v>656</v>
      </c>
      <c r="Z62" s="9">
        <v>805</v>
      </c>
      <c r="AA62" s="9" t="s">
        <v>409</v>
      </c>
      <c r="AB62" s="25" t="s">
        <v>409</v>
      </c>
      <c r="AC62" s="9" t="s">
        <v>409</v>
      </c>
    </row>
    <row r="63" spans="1:29" x14ac:dyDescent="0.25">
      <c r="A63" s="29">
        <v>4104105</v>
      </c>
      <c r="B63" s="9" t="s">
        <v>68</v>
      </c>
      <c r="C63" s="7">
        <v>4439</v>
      </c>
      <c r="D63" s="7">
        <v>4895</v>
      </c>
      <c r="E63" s="7">
        <v>11774</v>
      </c>
      <c r="F63" s="7">
        <v>11979</v>
      </c>
      <c r="G63" s="7">
        <v>1284</v>
      </c>
      <c r="H63" s="7">
        <v>1212</v>
      </c>
      <c r="I63" s="7">
        <v>2344</v>
      </c>
      <c r="J63" s="7">
        <v>2832</v>
      </c>
      <c r="K63" s="7">
        <v>815</v>
      </c>
      <c r="L63" s="9">
        <v>849</v>
      </c>
      <c r="M63" s="7">
        <v>4837</v>
      </c>
      <c r="N63" s="7">
        <v>4500</v>
      </c>
      <c r="O63" s="7">
        <v>593</v>
      </c>
      <c r="P63" s="79">
        <v>647</v>
      </c>
      <c r="Q63" s="7">
        <v>1302</v>
      </c>
      <c r="R63" s="7">
        <v>1366</v>
      </c>
      <c r="S63" s="7">
        <v>1044</v>
      </c>
      <c r="T63" s="86">
        <v>1446</v>
      </c>
      <c r="U63" s="7">
        <v>2323</v>
      </c>
      <c r="V63" s="7">
        <v>2283</v>
      </c>
      <c r="W63" s="7">
        <v>703</v>
      </c>
      <c r="X63" s="79">
        <v>741</v>
      </c>
      <c r="Y63" s="7">
        <v>968</v>
      </c>
      <c r="Z63" s="9">
        <v>997</v>
      </c>
      <c r="AA63" s="9" t="s">
        <v>409</v>
      </c>
      <c r="AB63" s="25" t="s">
        <v>409</v>
      </c>
      <c r="AC63" s="9" t="s">
        <v>409</v>
      </c>
    </row>
    <row r="64" spans="1:29" x14ac:dyDescent="0.25">
      <c r="A64" s="29">
        <v>4104204</v>
      </c>
      <c r="B64" s="9" t="s">
        <v>69</v>
      </c>
      <c r="C64" s="7">
        <v>161619</v>
      </c>
      <c r="D64" s="7">
        <v>173766</v>
      </c>
      <c r="E64" s="7">
        <v>266909</v>
      </c>
      <c r="F64" s="7">
        <v>296815</v>
      </c>
      <c r="G64" s="7">
        <v>43005</v>
      </c>
      <c r="H64" s="7">
        <v>45270</v>
      </c>
      <c r="I64" s="7">
        <v>66344</v>
      </c>
      <c r="J64" s="7">
        <v>77605</v>
      </c>
      <c r="K64" s="7">
        <v>85079</v>
      </c>
      <c r="L64" s="7">
        <v>91869</v>
      </c>
      <c r="M64" s="7">
        <v>141067</v>
      </c>
      <c r="N64" s="7">
        <v>144356</v>
      </c>
      <c r="O64" s="7">
        <v>16793</v>
      </c>
      <c r="P64" s="80">
        <v>18223</v>
      </c>
      <c r="Q64" s="7">
        <v>32361</v>
      </c>
      <c r="R64" s="7">
        <v>44787</v>
      </c>
      <c r="S64" s="7">
        <v>2764</v>
      </c>
      <c r="T64" s="86">
        <v>3361</v>
      </c>
      <c r="U64" s="7">
        <v>6330</v>
      </c>
      <c r="V64" s="7">
        <v>6744</v>
      </c>
      <c r="W64" s="7">
        <v>13978</v>
      </c>
      <c r="X64" s="80">
        <v>15043</v>
      </c>
      <c r="Y64" s="7">
        <v>20807</v>
      </c>
      <c r="Z64" s="7">
        <v>23323</v>
      </c>
      <c r="AA64" s="9" t="s">
        <v>409</v>
      </c>
      <c r="AB64" s="25" t="s">
        <v>409</v>
      </c>
      <c r="AC64" s="9" t="s">
        <v>409</v>
      </c>
    </row>
    <row r="65" spans="1:29" x14ac:dyDescent="0.25">
      <c r="A65" s="29">
        <v>4104253</v>
      </c>
      <c r="B65" s="9" t="s">
        <v>70</v>
      </c>
      <c r="C65" s="7">
        <v>13531</v>
      </c>
      <c r="D65" s="7">
        <v>15034</v>
      </c>
      <c r="E65" s="7">
        <v>25708</v>
      </c>
      <c r="F65" s="7">
        <v>27861</v>
      </c>
      <c r="G65" s="7">
        <v>6919</v>
      </c>
      <c r="H65" s="7">
        <v>7295</v>
      </c>
      <c r="I65" s="7">
        <v>12097</v>
      </c>
      <c r="J65" s="7">
        <v>14267</v>
      </c>
      <c r="K65" s="7">
        <v>2245</v>
      </c>
      <c r="L65" s="7">
        <v>2944</v>
      </c>
      <c r="M65" s="7">
        <v>4498</v>
      </c>
      <c r="N65" s="7">
        <v>3887</v>
      </c>
      <c r="O65" s="7">
        <v>1316</v>
      </c>
      <c r="P65" s="80">
        <v>1456</v>
      </c>
      <c r="Q65" s="7">
        <v>2855</v>
      </c>
      <c r="R65" s="7">
        <v>3287</v>
      </c>
      <c r="S65" s="7">
        <v>1892</v>
      </c>
      <c r="T65" s="86">
        <v>2079</v>
      </c>
      <c r="U65" s="7">
        <v>3623</v>
      </c>
      <c r="V65" s="7">
        <v>3650</v>
      </c>
      <c r="W65" s="7">
        <v>1159</v>
      </c>
      <c r="X65" s="80">
        <v>1260</v>
      </c>
      <c r="Y65" s="7">
        <v>2635</v>
      </c>
      <c r="Z65" s="7">
        <v>2769</v>
      </c>
      <c r="AA65" s="9" t="s">
        <v>409</v>
      </c>
      <c r="AB65" s="25" t="s">
        <v>409</v>
      </c>
      <c r="AC65" s="9" t="s">
        <v>409</v>
      </c>
    </row>
    <row r="66" spans="1:29" x14ac:dyDescent="0.25">
      <c r="A66" s="29">
        <v>4104303</v>
      </c>
      <c r="B66" s="9" t="s">
        <v>71</v>
      </c>
      <c r="C66" s="7">
        <v>121908</v>
      </c>
      <c r="D66" s="7">
        <v>134085</v>
      </c>
      <c r="E66" s="7">
        <v>234390</v>
      </c>
      <c r="F66" s="7">
        <v>277879</v>
      </c>
      <c r="G66" s="7">
        <v>36822</v>
      </c>
      <c r="H66" s="7">
        <v>38035</v>
      </c>
      <c r="I66" s="7">
        <v>52922</v>
      </c>
      <c r="J66" s="7">
        <v>59579</v>
      </c>
      <c r="K66" s="7">
        <v>43570</v>
      </c>
      <c r="L66" s="7">
        <v>52143</v>
      </c>
      <c r="M66" s="7">
        <v>36824</v>
      </c>
      <c r="N66" s="7">
        <v>14614</v>
      </c>
      <c r="O66" s="7">
        <v>22907</v>
      </c>
      <c r="P66" s="80">
        <v>25480</v>
      </c>
      <c r="Q66" s="7">
        <v>117597</v>
      </c>
      <c r="R66" s="7">
        <v>51411</v>
      </c>
      <c r="S66" s="7">
        <v>4625</v>
      </c>
      <c r="T66" s="86">
        <v>4671</v>
      </c>
      <c r="U66" s="7">
        <v>7188</v>
      </c>
      <c r="V66" s="7">
        <v>8927</v>
      </c>
      <c r="W66" s="7">
        <v>13984</v>
      </c>
      <c r="X66" s="80">
        <v>13756</v>
      </c>
      <c r="Y66" s="7">
        <v>19859</v>
      </c>
      <c r="Z66" s="7">
        <v>21225</v>
      </c>
      <c r="AA66" s="9" t="s">
        <v>409</v>
      </c>
      <c r="AB66" s="25" t="s">
        <v>409</v>
      </c>
      <c r="AC66" s="7">
        <v>122122</v>
      </c>
    </row>
    <row r="67" spans="1:29" x14ac:dyDescent="0.25">
      <c r="A67" s="29">
        <v>4104402</v>
      </c>
      <c r="B67" s="9" t="s">
        <v>72</v>
      </c>
      <c r="C67" s="7">
        <v>7318</v>
      </c>
      <c r="D67" s="7">
        <v>9845</v>
      </c>
      <c r="E67" s="7">
        <v>14779</v>
      </c>
      <c r="F67" s="7">
        <v>17253</v>
      </c>
      <c r="G67" s="7">
        <v>1526</v>
      </c>
      <c r="H67" s="7">
        <v>1620</v>
      </c>
      <c r="I67" s="7">
        <v>2821</v>
      </c>
      <c r="J67" s="7">
        <v>3304</v>
      </c>
      <c r="K67" s="7">
        <v>664</v>
      </c>
      <c r="L67" s="7">
        <v>1050</v>
      </c>
      <c r="M67" s="7">
        <v>2130</v>
      </c>
      <c r="N67" s="7">
        <v>3619</v>
      </c>
      <c r="O67" s="7">
        <v>1006</v>
      </c>
      <c r="P67" s="80">
        <v>1177</v>
      </c>
      <c r="Q67" s="7">
        <v>1841</v>
      </c>
      <c r="R67" s="7">
        <v>2167</v>
      </c>
      <c r="S67" s="7">
        <v>3014</v>
      </c>
      <c r="T67" s="86">
        <v>4732</v>
      </c>
      <c r="U67" s="7">
        <v>6397</v>
      </c>
      <c r="V67" s="7">
        <v>6516</v>
      </c>
      <c r="W67" s="7">
        <v>1108</v>
      </c>
      <c r="X67" s="80">
        <v>1266</v>
      </c>
      <c r="Y67" s="7">
        <v>1590</v>
      </c>
      <c r="Z67" s="7">
        <v>1647</v>
      </c>
      <c r="AA67" s="9" t="s">
        <v>409</v>
      </c>
      <c r="AB67" s="25" t="s">
        <v>409</v>
      </c>
      <c r="AC67" s="9" t="s">
        <v>409</v>
      </c>
    </row>
    <row r="68" spans="1:29" x14ac:dyDescent="0.25">
      <c r="A68" s="29">
        <v>4104428</v>
      </c>
      <c r="B68" s="9" t="s">
        <v>73</v>
      </c>
      <c r="C68" s="7">
        <v>10189</v>
      </c>
      <c r="D68" s="7">
        <v>17071</v>
      </c>
      <c r="E68" s="7">
        <v>27318</v>
      </c>
      <c r="F68" s="7">
        <v>28765</v>
      </c>
      <c r="G68" s="7">
        <v>1894</v>
      </c>
      <c r="H68" s="7">
        <v>2321</v>
      </c>
      <c r="I68" s="7">
        <v>3992</v>
      </c>
      <c r="J68" s="7">
        <v>4506</v>
      </c>
      <c r="K68" s="7">
        <v>1635</v>
      </c>
      <c r="L68" s="7">
        <v>6778</v>
      </c>
      <c r="M68" s="7">
        <v>10089</v>
      </c>
      <c r="N68" s="7">
        <v>9615</v>
      </c>
      <c r="O68" s="7">
        <v>2046</v>
      </c>
      <c r="P68" s="80">
        <v>2535</v>
      </c>
      <c r="Q68" s="7">
        <v>3291</v>
      </c>
      <c r="R68" s="7">
        <v>4468</v>
      </c>
      <c r="S68" s="7">
        <v>3300</v>
      </c>
      <c r="T68" s="86">
        <v>3864</v>
      </c>
      <c r="U68" s="7">
        <v>7050</v>
      </c>
      <c r="V68" s="7">
        <v>7129</v>
      </c>
      <c r="W68" s="7">
        <v>1314</v>
      </c>
      <c r="X68" s="80">
        <v>1573</v>
      </c>
      <c r="Y68" s="7">
        <v>2896</v>
      </c>
      <c r="Z68" s="7">
        <v>3046</v>
      </c>
      <c r="AA68" s="9" t="s">
        <v>409</v>
      </c>
      <c r="AB68" s="25" t="s">
        <v>409</v>
      </c>
      <c r="AC68" s="9" t="s">
        <v>409</v>
      </c>
    </row>
    <row r="69" spans="1:29" x14ac:dyDescent="0.25">
      <c r="A69" s="29">
        <v>4104451</v>
      </c>
      <c r="B69" s="9" t="s">
        <v>74</v>
      </c>
      <c r="C69" s="7">
        <v>6161</v>
      </c>
      <c r="D69" s="7">
        <v>6846</v>
      </c>
      <c r="E69" s="7">
        <v>11903</v>
      </c>
      <c r="F69" s="7">
        <v>13252</v>
      </c>
      <c r="G69" s="7">
        <v>1977</v>
      </c>
      <c r="H69" s="7">
        <v>2095</v>
      </c>
      <c r="I69" s="7">
        <v>3177</v>
      </c>
      <c r="J69" s="7">
        <v>3593</v>
      </c>
      <c r="K69" s="7">
        <v>489</v>
      </c>
      <c r="L69" s="9">
        <v>501</v>
      </c>
      <c r="M69" s="7">
        <v>1165</v>
      </c>
      <c r="N69" s="7">
        <v>1686</v>
      </c>
      <c r="O69" s="7">
        <v>943</v>
      </c>
      <c r="P69" s="80">
        <v>1082</v>
      </c>
      <c r="Q69" s="7">
        <v>2634</v>
      </c>
      <c r="R69" s="7">
        <v>2717</v>
      </c>
      <c r="S69" s="7">
        <v>1652</v>
      </c>
      <c r="T69" s="86">
        <v>2021</v>
      </c>
      <c r="U69" s="7">
        <v>3236</v>
      </c>
      <c r="V69" s="7">
        <v>3481</v>
      </c>
      <c r="W69" s="7">
        <v>1100</v>
      </c>
      <c r="X69" s="80">
        <v>1147</v>
      </c>
      <c r="Y69" s="7">
        <v>1691</v>
      </c>
      <c r="Z69" s="7">
        <v>1775</v>
      </c>
      <c r="AA69" s="9" t="s">
        <v>409</v>
      </c>
      <c r="AB69" s="25" t="s">
        <v>409</v>
      </c>
      <c r="AC69" s="9" t="s">
        <v>409</v>
      </c>
    </row>
    <row r="70" spans="1:29" x14ac:dyDescent="0.25">
      <c r="A70" s="29">
        <v>4104501</v>
      </c>
      <c r="B70" s="9" t="s">
        <v>75</v>
      </c>
      <c r="C70" s="7">
        <v>32680</v>
      </c>
      <c r="D70" s="7">
        <v>37094</v>
      </c>
      <c r="E70" s="7">
        <v>50659</v>
      </c>
      <c r="F70" s="7">
        <v>41650</v>
      </c>
      <c r="G70" s="7">
        <v>4729</v>
      </c>
      <c r="H70" s="7">
        <v>5097</v>
      </c>
      <c r="I70" s="7">
        <v>7294</v>
      </c>
      <c r="J70" s="7">
        <v>8235</v>
      </c>
      <c r="K70" s="7">
        <v>16149</v>
      </c>
      <c r="L70" s="7">
        <v>19243</v>
      </c>
      <c r="M70" s="7">
        <v>23412</v>
      </c>
      <c r="N70" s="7">
        <v>13321</v>
      </c>
      <c r="O70" s="7">
        <v>2622</v>
      </c>
      <c r="P70" s="80">
        <v>2713</v>
      </c>
      <c r="Q70" s="7">
        <v>5384</v>
      </c>
      <c r="R70" s="7">
        <v>5445</v>
      </c>
      <c r="S70" s="7">
        <v>6996</v>
      </c>
      <c r="T70" s="86">
        <v>7549</v>
      </c>
      <c r="U70" s="7">
        <v>11537</v>
      </c>
      <c r="V70" s="7">
        <v>11300</v>
      </c>
      <c r="W70" s="7">
        <v>2184</v>
      </c>
      <c r="X70" s="80">
        <v>2492</v>
      </c>
      <c r="Y70" s="7">
        <v>3032</v>
      </c>
      <c r="Z70" s="7">
        <v>3350</v>
      </c>
      <c r="AA70" s="9" t="s">
        <v>409</v>
      </c>
      <c r="AB70" s="25" t="s">
        <v>409</v>
      </c>
      <c r="AC70" s="9" t="s">
        <v>409</v>
      </c>
    </row>
    <row r="71" spans="1:29" x14ac:dyDescent="0.25">
      <c r="A71" s="29">
        <v>4104600</v>
      </c>
      <c r="B71" s="9" t="s">
        <v>76</v>
      </c>
      <c r="C71" s="7">
        <v>15427</v>
      </c>
      <c r="D71" s="7">
        <v>16317</v>
      </c>
      <c r="E71" s="7">
        <v>23698</v>
      </c>
      <c r="F71" s="7">
        <v>26305</v>
      </c>
      <c r="G71" s="7">
        <v>4021</v>
      </c>
      <c r="H71" s="7">
        <v>4214</v>
      </c>
      <c r="I71" s="7">
        <v>5992</v>
      </c>
      <c r="J71" s="7">
        <v>6741</v>
      </c>
      <c r="K71" s="7">
        <v>2189</v>
      </c>
      <c r="L71" s="7">
        <v>2416</v>
      </c>
      <c r="M71" s="7">
        <v>4650</v>
      </c>
      <c r="N71" s="7">
        <v>5455</v>
      </c>
      <c r="O71" s="7">
        <v>2339</v>
      </c>
      <c r="P71" s="80">
        <v>3101</v>
      </c>
      <c r="Q71" s="7">
        <v>3690</v>
      </c>
      <c r="R71" s="7">
        <v>4228</v>
      </c>
      <c r="S71" s="7">
        <v>4369</v>
      </c>
      <c r="T71" s="86">
        <v>4581</v>
      </c>
      <c r="U71" s="7">
        <v>6777</v>
      </c>
      <c r="V71" s="7">
        <v>6821</v>
      </c>
      <c r="W71" s="7">
        <v>2509</v>
      </c>
      <c r="X71" s="80">
        <v>2005</v>
      </c>
      <c r="Y71" s="7">
        <v>2589</v>
      </c>
      <c r="Z71" s="7">
        <v>3060</v>
      </c>
      <c r="AA71" s="9" t="s">
        <v>409</v>
      </c>
      <c r="AB71" s="25" t="s">
        <v>409</v>
      </c>
      <c r="AC71" s="9" t="s">
        <v>409</v>
      </c>
    </row>
    <row r="72" spans="1:29" x14ac:dyDescent="0.25">
      <c r="A72" s="29">
        <v>4104659</v>
      </c>
      <c r="B72" s="9" t="s">
        <v>77</v>
      </c>
      <c r="C72" s="7">
        <v>79812</v>
      </c>
      <c r="D72" s="7">
        <v>98434</v>
      </c>
      <c r="E72" s="7">
        <v>147186</v>
      </c>
      <c r="F72" s="7">
        <v>155212</v>
      </c>
      <c r="G72" s="7">
        <v>4805</v>
      </c>
      <c r="H72" s="7">
        <v>5383</v>
      </c>
      <c r="I72" s="7">
        <v>8383</v>
      </c>
      <c r="J72" s="7">
        <v>9689</v>
      </c>
      <c r="K72" s="7">
        <v>55786</v>
      </c>
      <c r="L72" s="7">
        <v>71238</v>
      </c>
      <c r="M72" s="7">
        <v>103712</v>
      </c>
      <c r="N72" s="7">
        <v>107456</v>
      </c>
      <c r="O72" s="7">
        <v>5996</v>
      </c>
      <c r="P72" s="80">
        <v>6659</v>
      </c>
      <c r="Q72" s="7">
        <v>14813</v>
      </c>
      <c r="R72" s="7">
        <v>16325</v>
      </c>
      <c r="S72" s="7">
        <v>11280</v>
      </c>
      <c r="T72" s="86">
        <v>13005</v>
      </c>
      <c r="U72" s="7">
        <v>16249</v>
      </c>
      <c r="V72" s="7">
        <v>18927</v>
      </c>
      <c r="W72" s="7">
        <v>1945</v>
      </c>
      <c r="X72" s="80">
        <v>2149</v>
      </c>
      <c r="Y72" s="7">
        <v>4029</v>
      </c>
      <c r="Z72" s="7">
        <v>2814</v>
      </c>
      <c r="AA72" s="9" t="s">
        <v>409</v>
      </c>
      <c r="AB72" s="25" t="s">
        <v>409</v>
      </c>
      <c r="AC72" s="9" t="s">
        <v>409</v>
      </c>
    </row>
    <row r="73" spans="1:29" x14ac:dyDescent="0.25">
      <c r="A73" s="29">
        <v>4104709</v>
      </c>
      <c r="B73" s="9" t="s">
        <v>78</v>
      </c>
      <c r="C73" s="7">
        <v>9840</v>
      </c>
      <c r="D73" s="7">
        <v>10326</v>
      </c>
      <c r="E73" s="7">
        <v>16548</v>
      </c>
      <c r="F73" s="7">
        <v>18684</v>
      </c>
      <c r="G73" s="7">
        <v>3694</v>
      </c>
      <c r="H73" s="7">
        <v>3853</v>
      </c>
      <c r="I73" s="7">
        <v>5938</v>
      </c>
      <c r="J73" s="7">
        <v>6590</v>
      </c>
      <c r="K73" s="7">
        <v>491</v>
      </c>
      <c r="L73" s="9">
        <v>614</v>
      </c>
      <c r="M73" s="7">
        <v>1740</v>
      </c>
      <c r="N73" s="7">
        <v>1951</v>
      </c>
      <c r="O73" s="7">
        <v>1198</v>
      </c>
      <c r="P73" s="80">
        <v>1265</v>
      </c>
      <c r="Q73" s="7">
        <v>2336</v>
      </c>
      <c r="R73" s="7">
        <v>2584</v>
      </c>
      <c r="S73" s="7">
        <v>3037</v>
      </c>
      <c r="T73" s="86">
        <v>3101</v>
      </c>
      <c r="U73" s="7">
        <v>4662</v>
      </c>
      <c r="V73" s="7">
        <v>5514</v>
      </c>
      <c r="W73" s="7">
        <v>1420</v>
      </c>
      <c r="X73" s="80">
        <v>1493</v>
      </c>
      <c r="Y73" s="7">
        <v>1872</v>
      </c>
      <c r="Z73" s="7">
        <v>2044</v>
      </c>
      <c r="AA73" s="9" t="s">
        <v>409</v>
      </c>
      <c r="AB73" s="25" t="s">
        <v>409</v>
      </c>
      <c r="AC73" s="9" t="s">
        <v>409</v>
      </c>
    </row>
    <row r="74" spans="1:29" x14ac:dyDescent="0.25">
      <c r="A74" s="29">
        <v>4104808</v>
      </c>
      <c r="B74" s="9" t="s">
        <v>79</v>
      </c>
      <c r="C74" s="7">
        <v>369514</v>
      </c>
      <c r="D74" s="7">
        <v>410404</v>
      </c>
      <c r="E74" s="7">
        <v>663633</v>
      </c>
      <c r="F74" s="7">
        <v>733183</v>
      </c>
      <c r="G74" s="7">
        <v>124975</v>
      </c>
      <c r="H74" s="7">
        <v>130790</v>
      </c>
      <c r="I74" s="7">
        <v>185989</v>
      </c>
      <c r="J74" s="7">
        <v>211070</v>
      </c>
      <c r="K74" s="7">
        <v>81563</v>
      </c>
      <c r="L74" s="7">
        <v>97924</v>
      </c>
      <c r="M74" s="7">
        <v>195870</v>
      </c>
      <c r="N74" s="7">
        <v>116937</v>
      </c>
      <c r="O74" s="7">
        <v>91289</v>
      </c>
      <c r="P74" s="80">
        <v>106987</v>
      </c>
      <c r="Q74" s="7">
        <v>168042</v>
      </c>
      <c r="R74" s="7">
        <v>189707</v>
      </c>
      <c r="S74" s="7">
        <v>22834</v>
      </c>
      <c r="T74" s="86">
        <v>22808</v>
      </c>
      <c r="U74" s="7">
        <v>42654</v>
      </c>
      <c r="V74" s="7">
        <v>45804</v>
      </c>
      <c r="W74" s="7">
        <v>48853</v>
      </c>
      <c r="X74" s="80">
        <v>51895</v>
      </c>
      <c r="Y74" s="7">
        <v>71078</v>
      </c>
      <c r="Z74" s="7">
        <v>78943</v>
      </c>
      <c r="AA74" s="9" t="s">
        <v>409</v>
      </c>
      <c r="AB74" s="25" t="s">
        <v>409</v>
      </c>
      <c r="AC74" s="7">
        <v>90722</v>
      </c>
    </row>
    <row r="75" spans="1:29" x14ac:dyDescent="0.25">
      <c r="A75" s="29">
        <v>4104907</v>
      </c>
      <c r="B75" s="9" t="s">
        <v>80</v>
      </c>
      <c r="C75" s="7">
        <v>76201</v>
      </c>
      <c r="D75" s="7">
        <v>85679</v>
      </c>
      <c r="E75" s="7">
        <v>130961</v>
      </c>
      <c r="F75" s="7">
        <v>158617</v>
      </c>
      <c r="G75" s="7">
        <v>17293</v>
      </c>
      <c r="H75" s="7">
        <v>18190</v>
      </c>
      <c r="I75" s="7">
        <v>26589</v>
      </c>
      <c r="J75" s="7">
        <v>30376</v>
      </c>
      <c r="K75" s="7">
        <v>14092</v>
      </c>
      <c r="L75" s="7">
        <v>17619</v>
      </c>
      <c r="M75" s="7">
        <v>30100</v>
      </c>
      <c r="N75" s="7">
        <v>29231</v>
      </c>
      <c r="O75" s="7">
        <v>8030</v>
      </c>
      <c r="P75" s="80">
        <v>8561</v>
      </c>
      <c r="Q75" s="7">
        <v>13385</v>
      </c>
      <c r="R75" s="7">
        <v>14789</v>
      </c>
      <c r="S75" s="7">
        <v>29738</v>
      </c>
      <c r="T75" s="86">
        <v>33850</v>
      </c>
      <c r="U75" s="7">
        <v>52657</v>
      </c>
      <c r="V75" s="7">
        <v>66811</v>
      </c>
      <c r="W75" s="7">
        <v>7048</v>
      </c>
      <c r="X75" s="80">
        <v>7459</v>
      </c>
      <c r="Y75" s="7">
        <v>8230</v>
      </c>
      <c r="Z75" s="7">
        <v>12294</v>
      </c>
      <c r="AA75" s="9" t="s">
        <v>409</v>
      </c>
      <c r="AB75" s="25" t="s">
        <v>409</v>
      </c>
      <c r="AC75" s="7">
        <v>5116</v>
      </c>
    </row>
    <row r="76" spans="1:29" x14ac:dyDescent="0.25">
      <c r="A76" s="29">
        <v>4105003</v>
      </c>
      <c r="B76" s="9" t="s">
        <v>81</v>
      </c>
      <c r="C76" s="7">
        <v>7939</v>
      </c>
      <c r="D76" s="7">
        <v>8291</v>
      </c>
      <c r="E76" s="7">
        <v>13246</v>
      </c>
      <c r="F76" s="7">
        <v>14243</v>
      </c>
      <c r="G76" s="7">
        <v>1530</v>
      </c>
      <c r="H76" s="7">
        <v>1653</v>
      </c>
      <c r="I76" s="7">
        <v>2545</v>
      </c>
      <c r="J76" s="7">
        <v>2816</v>
      </c>
      <c r="K76" s="7">
        <v>216</v>
      </c>
      <c r="L76" s="9">
        <v>173</v>
      </c>
      <c r="M76" s="7">
        <v>441</v>
      </c>
      <c r="N76" s="9">
        <v>674</v>
      </c>
      <c r="O76" s="7">
        <v>1034</v>
      </c>
      <c r="P76" s="80">
        <v>1035</v>
      </c>
      <c r="Q76" s="7">
        <v>1684</v>
      </c>
      <c r="R76" s="7">
        <v>1760</v>
      </c>
      <c r="S76" s="7">
        <v>3355</v>
      </c>
      <c r="T76" s="86">
        <v>3637</v>
      </c>
      <c r="U76" s="7">
        <v>5595</v>
      </c>
      <c r="V76" s="7">
        <v>5566</v>
      </c>
      <c r="W76" s="7">
        <v>1804</v>
      </c>
      <c r="X76" s="80">
        <v>1793</v>
      </c>
      <c r="Y76" s="7">
        <v>2981</v>
      </c>
      <c r="Z76" s="7">
        <v>3427</v>
      </c>
      <c r="AA76" s="9" t="s">
        <v>409</v>
      </c>
      <c r="AB76" s="25" t="s">
        <v>409</v>
      </c>
      <c r="AC76" s="9" t="s">
        <v>409</v>
      </c>
    </row>
    <row r="77" spans="1:29" x14ac:dyDescent="0.25">
      <c r="A77" s="29">
        <v>4105102</v>
      </c>
      <c r="B77" s="9" t="s">
        <v>82</v>
      </c>
      <c r="C77" s="7">
        <v>9102</v>
      </c>
      <c r="D77" s="7">
        <v>9137</v>
      </c>
      <c r="E77" s="7">
        <v>13318</v>
      </c>
      <c r="F77" s="7">
        <v>13996</v>
      </c>
      <c r="G77" s="7">
        <v>3994</v>
      </c>
      <c r="H77" s="7">
        <v>3931</v>
      </c>
      <c r="I77" s="7">
        <v>5115</v>
      </c>
      <c r="J77" s="7">
        <v>5590</v>
      </c>
      <c r="K77" s="7">
        <v>407</v>
      </c>
      <c r="L77" s="9">
        <v>326</v>
      </c>
      <c r="M77" s="7">
        <v>378</v>
      </c>
      <c r="N77" s="9">
        <v>655</v>
      </c>
      <c r="O77" s="7">
        <v>1187</v>
      </c>
      <c r="P77" s="80">
        <v>1186</v>
      </c>
      <c r="Q77" s="7">
        <v>1706</v>
      </c>
      <c r="R77" s="7">
        <v>1794</v>
      </c>
      <c r="S77" s="7">
        <v>1542</v>
      </c>
      <c r="T77" s="86">
        <v>1623</v>
      </c>
      <c r="U77" s="7">
        <v>3838</v>
      </c>
      <c r="V77" s="7">
        <v>3589</v>
      </c>
      <c r="W77" s="7">
        <v>1972</v>
      </c>
      <c r="X77" s="80">
        <v>2071</v>
      </c>
      <c r="Y77" s="7">
        <v>2281</v>
      </c>
      <c r="Z77" s="7">
        <v>2368</v>
      </c>
      <c r="AA77" s="9" t="s">
        <v>409</v>
      </c>
      <c r="AB77" s="25" t="s">
        <v>409</v>
      </c>
      <c r="AC77" s="9" t="s">
        <v>409</v>
      </c>
    </row>
    <row r="78" spans="1:29" x14ac:dyDescent="0.25">
      <c r="A78" s="29">
        <v>4105201</v>
      </c>
      <c r="B78" s="9" t="s">
        <v>83</v>
      </c>
      <c r="C78" s="7">
        <v>4997</v>
      </c>
      <c r="D78" s="7">
        <v>5641</v>
      </c>
      <c r="E78" s="7">
        <v>11296</v>
      </c>
      <c r="F78" s="7">
        <v>12694</v>
      </c>
      <c r="G78" s="7">
        <v>1784</v>
      </c>
      <c r="H78" s="7">
        <v>1852</v>
      </c>
      <c r="I78" s="7">
        <v>3876</v>
      </c>
      <c r="J78" s="7">
        <v>4743</v>
      </c>
      <c r="K78" s="7">
        <v>138</v>
      </c>
      <c r="L78" s="9">
        <v>232</v>
      </c>
      <c r="M78" s="7">
        <v>1833</v>
      </c>
      <c r="N78" s="7">
        <v>1971</v>
      </c>
      <c r="O78" s="7">
        <v>681</v>
      </c>
      <c r="P78" s="79">
        <v>762</v>
      </c>
      <c r="Q78" s="7">
        <v>1078</v>
      </c>
      <c r="R78" s="7">
        <v>1289</v>
      </c>
      <c r="S78" s="7">
        <v>1491</v>
      </c>
      <c r="T78" s="86">
        <v>1849</v>
      </c>
      <c r="U78" s="7">
        <v>2936</v>
      </c>
      <c r="V78" s="7">
        <v>3347</v>
      </c>
      <c r="W78" s="7">
        <v>903</v>
      </c>
      <c r="X78" s="79">
        <v>946</v>
      </c>
      <c r="Y78" s="7">
        <v>1573</v>
      </c>
      <c r="Z78" s="7">
        <v>1345</v>
      </c>
      <c r="AA78" s="9" t="s">
        <v>409</v>
      </c>
      <c r="AB78" s="25" t="s">
        <v>409</v>
      </c>
      <c r="AC78" s="9" t="s">
        <v>409</v>
      </c>
    </row>
    <row r="79" spans="1:29" x14ac:dyDescent="0.25">
      <c r="A79" s="29">
        <v>4105300</v>
      </c>
      <c r="B79" s="9" t="s">
        <v>84</v>
      </c>
      <c r="C79" s="7">
        <v>27609</v>
      </c>
      <c r="D79" s="7">
        <v>26677</v>
      </c>
      <c r="E79" s="7">
        <v>40584</v>
      </c>
      <c r="F79" s="7">
        <v>39613</v>
      </c>
      <c r="G79" s="7">
        <v>3492</v>
      </c>
      <c r="H79" s="7">
        <v>3651</v>
      </c>
      <c r="I79" s="7">
        <v>5347</v>
      </c>
      <c r="J79" s="7">
        <v>5990</v>
      </c>
      <c r="K79" s="7">
        <v>15735</v>
      </c>
      <c r="L79" s="7">
        <v>14200</v>
      </c>
      <c r="M79" s="7">
        <v>21691</v>
      </c>
      <c r="N79" s="7">
        <v>19152</v>
      </c>
      <c r="O79" s="7">
        <v>2305</v>
      </c>
      <c r="P79" s="80">
        <v>2519</v>
      </c>
      <c r="Q79" s="7">
        <v>3825</v>
      </c>
      <c r="R79" s="7">
        <v>4043</v>
      </c>
      <c r="S79" s="7">
        <v>4093</v>
      </c>
      <c r="T79" s="86">
        <v>4385</v>
      </c>
      <c r="U79" s="7">
        <v>7293</v>
      </c>
      <c r="V79" s="7">
        <v>7812</v>
      </c>
      <c r="W79" s="7">
        <v>1984</v>
      </c>
      <c r="X79" s="80">
        <v>1922</v>
      </c>
      <c r="Y79" s="7">
        <v>2428</v>
      </c>
      <c r="Z79" s="7">
        <v>2615</v>
      </c>
      <c r="AA79" s="9" t="s">
        <v>409</v>
      </c>
      <c r="AB79" s="25" t="s">
        <v>409</v>
      </c>
      <c r="AC79" s="9" t="s">
        <v>409</v>
      </c>
    </row>
    <row r="80" spans="1:29" x14ac:dyDescent="0.25">
      <c r="A80" s="29">
        <v>4105409</v>
      </c>
      <c r="B80" s="9" t="s">
        <v>85</v>
      </c>
      <c r="C80" s="7">
        <v>19131</v>
      </c>
      <c r="D80" s="7">
        <v>23234</v>
      </c>
      <c r="E80" s="7">
        <v>34921</v>
      </c>
      <c r="F80" s="7">
        <v>40337</v>
      </c>
      <c r="G80" s="7">
        <v>4849</v>
      </c>
      <c r="H80" s="7">
        <v>4941</v>
      </c>
      <c r="I80" s="7">
        <v>7213</v>
      </c>
      <c r="J80" s="7">
        <v>8474</v>
      </c>
      <c r="K80" s="7">
        <v>2186</v>
      </c>
      <c r="L80" s="7">
        <v>6158</v>
      </c>
      <c r="M80" s="7">
        <v>9860</v>
      </c>
      <c r="N80" s="7">
        <v>10276</v>
      </c>
      <c r="O80" s="7">
        <v>3107</v>
      </c>
      <c r="P80" s="80">
        <v>3174</v>
      </c>
      <c r="Q80" s="7">
        <v>4652</v>
      </c>
      <c r="R80" s="7">
        <v>5862</v>
      </c>
      <c r="S80" s="7">
        <v>6494</v>
      </c>
      <c r="T80" s="86">
        <v>6360</v>
      </c>
      <c r="U80" s="7">
        <v>10060</v>
      </c>
      <c r="V80" s="7">
        <v>12281</v>
      </c>
      <c r="W80" s="7">
        <v>2495</v>
      </c>
      <c r="X80" s="80">
        <v>2601</v>
      </c>
      <c r="Y80" s="7">
        <v>3136</v>
      </c>
      <c r="Z80" s="7">
        <v>3444</v>
      </c>
      <c r="AA80" s="9" t="s">
        <v>409</v>
      </c>
      <c r="AB80" s="25" t="s">
        <v>409</v>
      </c>
      <c r="AC80" s="9" t="s">
        <v>409</v>
      </c>
    </row>
    <row r="81" spans="1:29" x14ac:dyDescent="0.25">
      <c r="A81" s="29">
        <v>4105508</v>
      </c>
      <c r="B81" s="9" t="s">
        <v>86</v>
      </c>
      <c r="C81" s="7">
        <v>80970</v>
      </c>
      <c r="D81" s="7">
        <v>92731</v>
      </c>
      <c r="E81" s="7">
        <v>173831</v>
      </c>
      <c r="F81" s="7">
        <v>200919</v>
      </c>
      <c r="G81" s="7">
        <v>28409</v>
      </c>
      <c r="H81" s="7">
        <v>30114</v>
      </c>
      <c r="I81" s="7">
        <v>47949</v>
      </c>
      <c r="J81" s="7">
        <v>54719</v>
      </c>
      <c r="K81" s="7">
        <v>17949</v>
      </c>
      <c r="L81" s="7">
        <v>22900</v>
      </c>
      <c r="M81" s="7">
        <v>55949</v>
      </c>
      <c r="N81" s="7">
        <v>64795</v>
      </c>
      <c r="O81" s="7">
        <v>17129</v>
      </c>
      <c r="P81" s="80">
        <v>21230</v>
      </c>
      <c r="Q81" s="7">
        <v>35215</v>
      </c>
      <c r="R81" s="7">
        <v>40573</v>
      </c>
      <c r="S81" s="7">
        <v>7501</v>
      </c>
      <c r="T81" s="86">
        <v>7889</v>
      </c>
      <c r="U81" s="7">
        <v>16596</v>
      </c>
      <c r="V81" s="7">
        <v>21480</v>
      </c>
      <c r="W81" s="7">
        <v>9982</v>
      </c>
      <c r="X81" s="80">
        <v>10598</v>
      </c>
      <c r="Y81" s="7">
        <v>18122</v>
      </c>
      <c r="Z81" s="7">
        <v>19352</v>
      </c>
      <c r="AA81" s="9" t="s">
        <v>409</v>
      </c>
      <c r="AB81" s="25" t="s">
        <v>409</v>
      </c>
      <c r="AC81" s="9" t="s">
        <v>409</v>
      </c>
    </row>
    <row r="82" spans="1:29" x14ac:dyDescent="0.25">
      <c r="A82" s="29">
        <v>4105607</v>
      </c>
      <c r="B82" s="9" t="s">
        <v>87</v>
      </c>
      <c r="C82" s="7">
        <v>11074</v>
      </c>
      <c r="D82" s="7">
        <v>11598</v>
      </c>
      <c r="E82" s="7">
        <v>25966</v>
      </c>
      <c r="F82" s="7">
        <v>29978</v>
      </c>
      <c r="G82" s="7">
        <v>3578</v>
      </c>
      <c r="H82" s="7">
        <v>3916</v>
      </c>
      <c r="I82" s="7">
        <v>5865</v>
      </c>
      <c r="J82" s="7">
        <v>6402</v>
      </c>
      <c r="K82" s="7">
        <v>2576</v>
      </c>
      <c r="L82" s="7">
        <v>2430</v>
      </c>
      <c r="M82" s="7">
        <v>12544</v>
      </c>
      <c r="N82" s="7">
        <v>15361</v>
      </c>
      <c r="O82" s="7">
        <v>1110</v>
      </c>
      <c r="P82" s="80">
        <v>1196</v>
      </c>
      <c r="Q82" s="7">
        <v>2393</v>
      </c>
      <c r="R82" s="7">
        <v>2415</v>
      </c>
      <c r="S82" s="7">
        <v>1767</v>
      </c>
      <c r="T82" s="86">
        <v>1976</v>
      </c>
      <c r="U82" s="7">
        <v>2657</v>
      </c>
      <c r="V82" s="7">
        <v>3039</v>
      </c>
      <c r="W82" s="7">
        <v>2043</v>
      </c>
      <c r="X82" s="80">
        <v>2080</v>
      </c>
      <c r="Y82" s="7">
        <v>2507</v>
      </c>
      <c r="Z82" s="7">
        <v>2761</v>
      </c>
      <c r="AA82" s="9" t="s">
        <v>409</v>
      </c>
      <c r="AB82" s="25" t="s">
        <v>409</v>
      </c>
      <c r="AC82" s="9" t="s">
        <v>409</v>
      </c>
    </row>
    <row r="83" spans="1:29" x14ac:dyDescent="0.25">
      <c r="A83" s="29">
        <v>4105706</v>
      </c>
      <c r="B83" s="9" t="s">
        <v>88</v>
      </c>
      <c r="C83" s="7">
        <v>17963</v>
      </c>
      <c r="D83" s="7">
        <v>18370</v>
      </c>
      <c r="E83" s="7">
        <v>23345</v>
      </c>
      <c r="F83" s="7">
        <v>24793</v>
      </c>
      <c r="G83" s="7">
        <v>5607</v>
      </c>
      <c r="H83" s="7">
        <v>5772</v>
      </c>
      <c r="I83" s="7">
        <v>7408</v>
      </c>
      <c r="J83" s="7">
        <v>8171</v>
      </c>
      <c r="K83" s="7">
        <v>4831</v>
      </c>
      <c r="L83" s="7">
        <v>4738</v>
      </c>
      <c r="M83" s="7">
        <v>4545</v>
      </c>
      <c r="N83" s="7">
        <v>4257</v>
      </c>
      <c r="O83" s="7">
        <v>2357</v>
      </c>
      <c r="P83" s="80">
        <v>2592</v>
      </c>
      <c r="Q83" s="7">
        <v>4030</v>
      </c>
      <c r="R83" s="7">
        <v>4599</v>
      </c>
      <c r="S83" s="7">
        <v>2199</v>
      </c>
      <c r="T83" s="86">
        <v>2257</v>
      </c>
      <c r="U83" s="7">
        <v>3745</v>
      </c>
      <c r="V83" s="7">
        <v>4038</v>
      </c>
      <c r="W83" s="7">
        <v>2969</v>
      </c>
      <c r="X83" s="80">
        <v>3011</v>
      </c>
      <c r="Y83" s="7">
        <v>3617</v>
      </c>
      <c r="Z83" s="7">
        <v>3727</v>
      </c>
      <c r="AA83" s="9" t="s">
        <v>409</v>
      </c>
      <c r="AB83" s="25" t="s">
        <v>409</v>
      </c>
      <c r="AC83" s="9" t="s">
        <v>409</v>
      </c>
    </row>
    <row r="84" spans="1:29" x14ac:dyDescent="0.25">
      <c r="A84" s="29">
        <v>4105805</v>
      </c>
      <c r="B84" s="9" t="s">
        <v>89</v>
      </c>
      <c r="C84" s="7">
        <v>189930</v>
      </c>
      <c r="D84" s="7">
        <v>200693</v>
      </c>
      <c r="E84" s="7">
        <v>330025</v>
      </c>
      <c r="F84" s="7">
        <v>376842</v>
      </c>
      <c r="G84" s="7">
        <v>77034</v>
      </c>
      <c r="H84" s="7">
        <v>75388</v>
      </c>
      <c r="I84" s="7">
        <v>126430</v>
      </c>
      <c r="J84" s="7">
        <v>144274</v>
      </c>
      <c r="K84" s="7">
        <v>61907</v>
      </c>
      <c r="L84" s="7">
        <v>69688</v>
      </c>
      <c r="M84" s="7">
        <v>122384</v>
      </c>
      <c r="N84" s="7">
        <v>138987</v>
      </c>
      <c r="O84" s="7">
        <v>27801</v>
      </c>
      <c r="P84" s="80">
        <v>30257</v>
      </c>
      <c r="Q84" s="7">
        <v>49754</v>
      </c>
      <c r="R84" s="7">
        <v>56899</v>
      </c>
      <c r="S84" s="7">
        <v>3800</v>
      </c>
      <c r="T84" s="86">
        <v>4633</v>
      </c>
      <c r="U84" s="7">
        <v>7421</v>
      </c>
      <c r="V84" s="7">
        <v>7497</v>
      </c>
      <c r="W84" s="7">
        <v>19388</v>
      </c>
      <c r="X84" s="80">
        <v>20727</v>
      </c>
      <c r="Y84" s="7">
        <v>24036</v>
      </c>
      <c r="Z84" s="7">
        <v>26893</v>
      </c>
      <c r="AA84" s="9" t="s">
        <v>409</v>
      </c>
      <c r="AB84" s="25" t="s">
        <v>409</v>
      </c>
      <c r="AC84" s="7">
        <v>2292</v>
      </c>
    </row>
    <row r="85" spans="1:29" x14ac:dyDescent="0.25">
      <c r="A85" s="29">
        <v>4105904</v>
      </c>
      <c r="B85" s="9" t="s">
        <v>90</v>
      </c>
      <c r="C85" s="7">
        <v>29629</v>
      </c>
      <c r="D85" s="7">
        <v>30522</v>
      </c>
      <c r="E85" s="7">
        <v>41290</v>
      </c>
      <c r="F85" s="7">
        <v>50306</v>
      </c>
      <c r="G85" s="7">
        <v>10350</v>
      </c>
      <c r="H85" s="7">
        <v>10535</v>
      </c>
      <c r="I85" s="7">
        <v>14475</v>
      </c>
      <c r="J85" s="7">
        <v>16212</v>
      </c>
      <c r="K85" s="7">
        <v>9231</v>
      </c>
      <c r="L85" s="7">
        <v>9839</v>
      </c>
      <c r="M85" s="7">
        <v>11882</v>
      </c>
      <c r="N85" s="7">
        <v>17466</v>
      </c>
      <c r="O85" s="7">
        <v>3590</v>
      </c>
      <c r="P85" s="80">
        <v>3787</v>
      </c>
      <c r="Q85" s="7">
        <v>6026</v>
      </c>
      <c r="R85" s="7">
        <v>7228</v>
      </c>
      <c r="S85" s="7">
        <v>2840</v>
      </c>
      <c r="T85" s="86">
        <v>3043</v>
      </c>
      <c r="U85" s="7">
        <v>3659</v>
      </c>
      <c r="V85" s="7">
        <v>3845</v>
      </c>
      <c r="W85" s="7">
        <v>3618</v>
      </c>
      <c r="X85" s="80">
        <v>3318</v>
      </c>
      <c r="Y85" s="7">
        <v>5248</v>
      </c>
      <c r="Z85" s="7">
        <v>5554</v>
      </c>
      <c r="AA85" s="9" t="s">
        <v>409</v>
      </c>
      <c r="AB85" s="25" t="s">
        <v>409</v>
      </c>
      <c r="AC85" s="9" t="s">
        <v>409</v>
      </c>
    </row>
    <row r="86" spans="1:29" x14ac:dyDescent="0.25">
      <c r="A86" s="29">
        <v>4106001</v>
      </c>
      <c r="B86" s="9" t="s">
        <v>91</v>
      </c>
      <c r="C86" s="7">
        <v>4747</v>
      </c>
      <c r="D86" s="7">
        <v>5121</v>
      </c>
      <c r="E86" s="7">
        <v>7677</v>
      </c>
      <c r="F86" s="7">
        <v>8585</v>
      </c>
      <c r="G86" s="7">
        <v>1673</v>
      </c>
      <c r="H86" s="7">
        <v>1725</v>
      </c>
      <c r="I86" s="7">
        <v>2535</v>
      </c>
      <c r="J86" s="7">
        <v>2747</v>
      </c>
      <c r="K86" s="7">
        <v>298</v>
      </c>
      <c r="L86" s="9">
        <v>294</v>
      </c>
      <c r="M86" s="7">
        <v>693</v>
      </c>
      <c r="N86" s="9">
        <v>850</v>
      </c>
      <c r="O86" s="7">
        <v>473</v>
      </c>
      <c r="P86" s="79">
        <v>531</v>
      </c>
      <c r="Q86" s="7">
        <v>1042</v>
      </c>
      <c r="R86" s="7">
        <v>1066</v>
      </c>
      <c r="S86" s="7">
        <v>1277</v>
      </c>
      <c r="T86" s="86">
        <v>1505</v>
      </c>
      <c r="U86" s="7">
        <v>2177</v>
      </c>
      <c r="V86" s="7">
        <v>2630</v>
      </c>
      <c r="W86" s="7">
        <v>1026</v>
      </c>
      <c r="X86" s="80">
        <v>1066</v>
      </c>
      <c r="Y86" s="7">
        <v>1230</v>
      </c>
      <c r="Z86" s="7">
        <v>1291</v>
      </c>
      <c r="AA86" s="9" t="s">
        <v>409</v>
      </c>
      <c r="AB86" s="25" t="s">
        <v>409</v>
      </c>
      <c r="AC86" s="9" t="s">
        <v>409</v>
      </c>
    </row>
    <row r="87" spans="1:29" x14ac:dyDescent="0.25">
      <c r="A87" s="29">
        <v>4106100</v>
      </c>
      <c r="B87" s="9" t="s">
        <v>92</v>
      </c>
      <c r="C87" s="7">
        <v>2907</v>
      </c>
      <c r="D87" s="7">
        <v>2784</v>
      </c>
      <c r="E87" s="7">
        <v>4020</v>
      </c>
      <c r="F87" s="7">
        <v>4691</v>
      </c>
      <c r="G87" s="7">
        <v>862</v>
      </c>
      <c r="H87" s="9">
        <v>882</v>
      </c>
      <c r="I87" s="7">
        <v>1294</v>
      </c>
      <c r="J87" s="7">
        <v>1486</v>
      </c>
      <c r="K87" s="7">
        <v>43</v>
      </c>
      <c r="L87" s="9">
        <v>25</v>
      </c>
      <c r="M87" s="7">
        <v>73</v>
      </c>
      <c r="N87" s="9">
        <v>72</v>
      </c>
      <c r="O87" s="7">
        <v>266</v>
      </c>
      <c r="P87" s="79">
        <v>282</v>
      </c>
      <c r="Q87" s="7">
        <v>450</v>
      </c>
      <c r="R87" s="9">
        <v>508</v>
      </c>
      <c r="S87" s="7">
        <v>1136</v>
      </c>
      <c r="T87" s="87">
        <v>980</v>
      </c>
      <c r="U87" s="7">
        <v>1487</v>
      </c>
      <c r="V87" s="7">
        <v>1911</v>
      </c>
      <c r="W87" s="7">
        <v>600</v>
      </c>
      <c r="X87" s="79">
        <v>615</v>
      </c>
      <c r="Y87" s="7">
        <v>716</v>
      </c>
      <c r="Z87" s="9">
        <v>715</v>
      </c>
      <c r="AA87" s="9" t="s">
        <v>409</v>
      </c>
      <c r="AB87" s="25" t="s">
        <v>409</v>
      </c>
      <c r="AC87" s="9" t="s">
        <v>409</v>
      </c>
    </row>
    <row r="88" spans="1:29" x14ac:dyDescent="0.25">
      <c r="A88" s="29">
        <v>4106209</v>
      </c>
      <c r="B88" s="9" t="s">
        <v>93</v>
      </c>
      <c r="C88" s="7">
        <v>12059</v>
      </c>
      <c r="D88" s="7">
        <v>14518</v>
      </c>
      <c r="E88" s="7">
        <v>20359</v>
      </c>
      <c r="F88" s="7">
        <v>20336</v>
      </c>
      <c r="G88" s="7">
        <v>2862</v>
      </c>
      <c r="H88" s="7">
        <v>3013</v>
      </c>
      <c r="I88" s="7">
        <v>5470</v>
      </c>
      <c r="J88" s="7">
        <v>6471</v>
      </c>
      <c r="K88" s="7">
        <v>2380</v>
      </c>
      <c r="L88" s="7">
        <v>2904</v>
      </c>
      <c r="M88" s="7">
        <v>4169</v>
      </c>
      <c r="N88" s="7">
        <v>3344</v>
      </c>
      <c r="O88" s="7">
        <v>1986</v>
      </c>
      <c r="P88" s="80">
        <v>2963</v>
      </c>
      <c r="Q88" s="7">
        <v>3466</v>
      </c>
      <c r="R88" s="7">
        <v>3445</v>
      </c>
      <c r="S88" s="7">
        <v>3467</v>
      </c>
      <c r="T88" s="86">
        <v>4136</v>
      </c>
      <c r="U88" s="7">
        <v>5130</v>
      </c>
      <c r="V88" s="7">
        <v>4919</v>
      </c>
      <c r="W88" s="7">
        <v>1364</v>
      </c>
      <c r="X88" s="80">
        <v>1502</v>
      </c>
      <c r="Y88" s="7">
        <v>2124</v>
      </c>
      <c r="Z88" s="7">
        <v>2157</v>
      </c>
      <c r="AA88" s="9" t="s">
        <v>409</v>
      </c>
      <c r="AB88" s="25" t="s">
        <v>409</v>
      </c>
      <c r="AC88" s="9" t="s">
        <v>409</v>
      </c>
    </row>
    <row r="89" spans="1:29" x14ac:dyDescent="0.25">
      <c r="A89" s="29">
        <v>4106308</v>
      </c>
      <c r="B89" s="9" t="s">
        <v>94</v>
      </c>
      <c r="C89" s="7">
        <v>17488</v>
      </c>
      <c r="D89" s="7">
        <v>18628</v>
      </c>
      <c r="E89" s="7">
        <v>30025</v>
      </c>
      <c r="F89" s="7">
        <v>32449</v>
      </c>
      <c r="G89" s="7">
        <v>5469</v>
      </c>
      <c r="H89" s="7">
        <v>5878</v>
      </c>
      <c r="I89" s="7">
        <v>8372</v>
      </c>
      <c r="J89" s="7">
        <v>9512</v>
      </c>
      <c r="K89" s="7">
        <v>1193</v>
      </c>
      <c r="L89" s="7">
        <v>1224</v>
      </c>
      <c r="M89" s="7">
        <v>3734</v>
      </c>
      <c r="N89" s="7">
        <v>3261</v>
      </c>
      <c r="O89" s="7">
        <v>3560</v>
      </c>
      <c r="P89" s="80">
        <v>3793</v>
      </c>
      <c r="Q89" s="7">
        <v>6794</v>
      </c>
      <c r="R89" s="7">
        <v>7471</v>
      </c>
      <c r="S89" s="7">
        <v>3848</v>
      </c>
      <c r="T89" s="86">
        <v>4449</v>
      </c>
      <c r="U89" s="7">
        <v>7146</v>
      </c>
      <c r="V89" s="7">
        <v>7305</v>
      </c>
      <c r="W89" s="7">
        <v>3418</v>
      </c>
      <c r="X89" s="80">
        <v>3284</v>
      </c>
      <c r="Y89" s="7">
        <v>3979</v>
      </c>
      <c r="Z89" s="7">
        <v>4900</v>
      </c>
      <c r="AA89" s="9" t="s">
        <v>409</v>
      </c>
      <c r="AB89" s="25" t="s">
        <v>409</v>
      </c>
      <c r="AC89" s="9" t="s">
        <v>409</v>
      </c>
    </row>
    <row r="90" spans="1:29" x14ac:dyDescent="0.25">
      <c r="A90" s="29">
        <v>4106407</v>
      </c>
      <c r="B90" s="9" t="s">
        <v>95</v>
      </c>
      <c r="C90" s="7">
        <v>100425</v>
      </c>
      <c r="D90" s="7">
        <v>106007</v>
      </c>
      <c r="E90" s="7">
        <v>126433</v>
      </c>
      <c r="F90" s="7">
        <v>132734</v>
      </c>
      <c r="G90" s="7">
        <v>24381</v>
      </c>
      <c r="H90" s="7">
        <v>24865</v>
      </c>
      <c r="I90" s="7">
        <v>30691</v>
      </c>
      <c r="J90" s="7">
        <v>32819</v>
      </c>
      <c r="K90" s="7">
        <v>42496</v>
      </c>
      <c r="L90" s="7">
        <v>47249</v>
      </c>
      <c r="M90" s="7">
        <v>53282</v>
      </c>
      <c r="N90" s="7">
        <v>53609</v>
      </c>
      <c r="O90" s="7">
        <v>13394</v>
      </c>
      <c r="P90" s="80">
        <v>14684</v>
      </c>
      <c r="Q90" s="7">
        <v>20281</v>
      </c>
      <c r="R90" s="7">
        <v>22967</v>
      </c>
      <c r="S90" s="7">
        <v>3654</v>
      </c>
      <c r="T90" s="86">
        <v>3811</v>
      </c>
      <c r="U90" s="7">
        <v>4201</v>
      </c>
      <c r="V90" s="7">
        <v>4625</v>
      </c>
      <c r="W90" s="7">
        <v>16500</v>
      </c>
      <c r="X90" s="80">
        <v>15398</v>
      </c>
      <c r="Y90" s="7">
        <v>17978</v>
      </c>
      <c r="Z90" s="7">
        <v>18714</v>
      </c>
      <c r="AA90" s="9" t="s">
        <v>409</v>
      </c>
      <c r="AB90" s="25" t="s">
        <v>409</v>
      </c>
      <c r="AC90" s="9" t="s">
        <v>409</v>
      </c>
    </row>
    <row r="91" spans="1:29" x14ac:dyDescent="0.25">
      <c r="A91" s="29">
        <v>4106456</v>
      </c>
      <c r="B91" s="9" t="s">
        <v>96</v>
      </c>
      <c r="C91" s="7">
        <v>3289</v>
      </c>
      <c r="D91" s="7">
        <v>8538</v>
      </c>
      <c r="E91" s="7">
        <v>14930</v>
      </c>
      <c r="F91" s="7">
        <v>16916</v>
      </c>
      <c r="G91" s="7">
        <v>347</v>
      </c>
      <c r="H91" s="9">
        <v>451</v>
      </c>
      <c r="I91" s="7">
        <v>1323</v>
      </c>
      <c r="J91" s="7">
        <v>1529</v>
      </c>
      <c r="K91" s="7">
        <v>518</v>
      </c>
      <c r="L91" s="7">
        <v>4978</v>
      </c>
      <c r="M91" s="7">
        <v>9097</v>
      </c>
      <c r="N91" s="7">
        <v>10514</v>
      </c>
      <c r="O91" s="7">
        <v>179</v>
      </c>
      <c r="P91" s="79">
        <v>346</v>
      </c>
      <c r="Q91" s="7">
        <v>598</v>
      </c>
      <c r="R91" s="9">
        <v>687</v>
      </c>
      <c r="S91" s="7">
        <v>2050</v>
      </c>
      <c r="T91" s="86">
        <v>2330</v>
      </c>
      <c r="U91" s="7">
        <v>3300</v>
      </c>
      <c r="V91" s="7">
        <v>3567</v>
      </c>
      <c r="W91" s="7">
        <v>195</v>
      </c>
      <c r="X91" s="79">
        <v>433</v>
      </c>
      <c r="Y91" s="7">
        <v>612</v>
      </c>
      <c r="Z91" s="9">
        <v>619</v>
      </c>
      <c r="AA91" s="9" t="s">
        <v>409</v>
      </c>
      <c r="AB91" s="25" t="s">
        <v>409</v>
      </c>
      <c r="AC91" s="9" t="s">
        <v>409</v>
      </c>
    </row>
    <row r="92" spans="1:29" x14ac:dyDescent="0.25">
      <c r="A92" s="29">
        <v>4106506</v>
      </c>
      <c r="B92" s="9" t="s">
        <v>97</v>
      </c>
      <c r="C92" s="7">
        <v>25965</v>
      </c>
      <c r="D92" s="7">
        <v>26085</v>
      </c>
      <c r="E92" s="7">
        <v>5181</v>
      </c>
      <c r="F92" s="7">
        <v>58183</v>
      </c>
      <c r="G92" s="7">
        <v>6018</v>
      </c>
      <c r="H92" s="7">
        <v>6178</v>
      </c>
      <c r="I92" s="7">
        <v>307</v>
      </c>
      <c r="J92" s="7">
        <v>9523</v>
      </c>
      <c r="K92" s="7">
        <v>7774</v>
      </c>
      <c r="L92" s="7">
        <v>6947</v>
      </c>
      <c r="M92" s="7">
        <v>26</v>
      </c>
      <c r="N92" s="7">
        <v>30607</v>
      </c>
      <c r="O92" s="7">
        <v>3591</v>
      </c>
      <c r="P92" s="80">
        <v>4084</v>
      </c>
      <c r="Q92" s="7">
        <v>432</v>
      </c>
      <c r="R92" s="7">
        <v>6544</v>
      </c>
      <c r="S92" s="7">
        <v>5143</v>
      </c>
      <c r="T92" s="86">
        <v>5414</v>
      </c>
      <c r="U92" s="7">
        <v>4260</v>
      </c>
      <c r="V92" s="7">
        <v>7255</v>
      </c>
      <c r="W92" s="7">
        <v>3439</v>
      </c>
      <c r="X92" s="80">
        <v>3462</v>
      </c>
      <c r="Y92" s="7">
        <v>156</v>
      </c>
      <c r="Z92" s="7">
        <v>4254</v>
      </c>
      <c r="AA92" s="9" t="s">
        <v>409</v>
      </c>
      <c r="AB92" s="25" t="s">
        <v>409</v>
      </c>
      <c r="AC92" s="9" t="s">
        <v>409</v>
      </c>
    </row>
    <row r="93" spans="1:29" x14ac:dyDescent="0.25">
      <c r="A93" s="29">
        <v>4106555</v>
      </c>
      <c r="B93" s="9" t="s">
        <v>98</v>
      </c>
      <c r="C93" s="7">
        <v>2680</v>
      </c>
      <c r="D93" s="7">
        <v>2778</v>
      </c>
      <c r="E93" s="7">
        <v>3346</v>
      </c>
      <c r="F93" s="7">
        <v>4030</v>
      </c>
      <c r="G93" s="7">
        <v>613</v>
      </c>
      <c r="H93" s="9">
        <v>644</v>
      </c>
      <c r="I93" s="7">
        <v>1007</v>
      </c>
      <c r="J93" s="7">
        <v>1171</v>
      </c>
      <c r="K93" s="7">
        <v>39</v>
      </c>
      <c r="L93" s="9">
        <v>53</v>
      </c>
      <c r="M93" s="7">
        <v>39</v>
      </c>
      <c r="N93" s="9">
        <v>53</v>
      </c>
      <c r="O93" s="7">
        <v>240</v>
      </c>
      <c r="P93" s="79">
        <v>257</v>
      </c>
      <c r="Q93" s="7">
        <v>377</v>
      </c>
      <c r="R93" s="9">
        <v>616</v>
      </c>
      <c r="S93" s="7">
        <v>1172</v>
      </c>
      <c r="T93" s="86">
        <v>1237</v>
      </c>
      <c r="U93" s="7">
        <v>1327</v>
      </c>
      <c r="V93" s="7">
        <v>1557</v>
      </c>
      <c r="W93" s="7">
        <v>616</v>
      </c>
      <c r="X93" s="79">
        <v>587</v>
      </c>
      <c r="Y93" s="7">
        <v>596</v>
      </c>
      <c r="Z93" s="9">
        <v>634</v>
      </c>
      <c r="AA93" s="9" t="s">
        <v>409</v>
      </c>
      <c r="AB93" s="25" t="s">
        <v>409</v>
      </c>
      <c r="AC93" s="9" t="s">
        <v>409</v>
      </c>
    </row>
    <row r="94" spans="1:29" x14ac:dyDescent="0.25">
      <c r="A94" s="29">
        <v>4106803</v>
      </c>
      <c r="B94" s="9" t="s">
        <v>99</v>
      </c>
      <c r="C94" s="7">
        <v>9582</v>
      </c>
      <c r="D94" s="7">
        <v>11517</v>
      </c>
      <c r="E94" s="7">
        <v>15901</v>
      </c>
      <c r="F94" s="7">
        <v>16778</v>
      </c>
      <c r="G94" s="7">
        <v>1865</v>
      </c>
      <c r="H94" s="7">
        <v>2025</v>
      </c>
      <c r="I94" s="7">
        <v>3434</v>
      </c>
      <c r="J94" s="7">
        <v>3764</v>
      </c>
      <c r="K94" s="7">
        <v>1885</v>
      </c>
      <c r="L94" s="7">
        <v>2851</v>
      </c>
      <c r="M94" s="7">
        <v>3171</v>
      </c>
      <c r="N94" s="7">
        <v>3180</v>
      </c>
      <c r="O94" s="7">
        <v>714</v>
      </c>
      <c r="P94" s="79">
        <v>776</v>
      </c>
      <c r="Q94" s="7">
        <v>1454</v>
      </c>
      <c r="R94" s="7">
        <v>1568</v>
      </c>
      <c r="S94" s="7">
        <v>3906</v>
      </c>
      <c r="T94" s="86">
        <v>4440</v>
      </c>
      <c r="U94" s="7">
        <v>5908</v>
      </c>
      <c r="V94" s="7">
        <v>6306</v>
      </c>
      <c r="W94" s="7">
        <v>1212</v>
      </c>
      <c r="X94" s="80">
        <v>1425</v>
      </c>
      <c r="Y94" s="7">
        <v>1934</v>
      </c>
      <c r="Z94" s="7">
        <v>1960</v>
      </c>
      <c r="AA94" s="9" t="s">
        <v>409</v>
      </c>
      <c r="AB94" s="25" t="s">
        <v>409</v>
      </c>
      <c r="AC94" s="9" t="s">
        <v>409</v>
      </c>
    </row>
    <row r="95" spans="1:29" x14ac:dyDescent="0.25">
      <c r="A95" s="29">
        <v>4106571</v>
      </c>
      <c r="B95" s="9" t="s">
        <v>100</v>
      </c>
      <c r="C95" s="7">
        <v>6165</v>
      </c>
      <c r="D95" s="7">
        <v>5097</v>
      </c>
      <c r="E95" s="7">
        <v>10348</v>
      </c>
      <c r="F95" s="7">
        <v>10942</v>
      </c>
      <c r="G95" s="7">
        <v>932</v>
      </c>
      <c r="H95" s="9">
        <v>862</v>
      </c>
      <c r="I95" s="7">
        <v>1558</v>
      </c>
      <c r="J95" s="7">
        <v>1842</v>
      </c>
      <c r="K95" s="7">
        <v>1546</v>
      </c>
      <c r="L95" s="9">
        <v>342</v>
      </c>
      <c r="M95" s="7">
        <v>768</v>
      </c>
      <c r="N95" s="9">
        <v>640</v>
      </c>
      <c r="O95" s="7">
        <v>444</v>
      </c>
      <c r="P95" s="79">
        <v>483</v>
      </c>
      <c r="Q95" s="7">
        <v>718</v>
      </c>
      <c r="R95" s="9">
        <v>821</v>
      </c>
      <c r="S95" s="7">
        <v>2742</v>
      </c>
      <c r="T95" s="86">
        <v>2834</v>
      </c>
      <c r="U95" s="7">
        <v>6283</v>
      </c>
      <c r="V95" s="7">
        <v>6471</v>
      </c>
      <c r="W95" s="7">
        <v>501</v>
      </c>
      <c r="X95" s="79">
        <v>576</v>
      </c>
      <c r="Y95" s="7">
        <v>1021</v>
      </c>
      <c r="Z95" s="7">
        <v>1167</v>
      </c>
      <c r="AA95" s="9" t="s">
        <v>409</v>
      </c>
      <c r="AB95" s="25" t="s">
        <v>409</v>
      </c>
      <c r="AC95" s="9" t="s">
        <v>409</v>
      </c>
    </row>
    <row r="96" spans="1:29" x14ac:dyDescent="0.25">
      <c r="A96" s="29">
        <v>4106605</v>
      </c>
      <c r="B96" s="9" t="s">
        <v>101</v>
      </c>
      <c r="C96" s="7">
        <v>19808</v>
      </c>
      <c r="D96" s="7">
        <v>20826</v>
      </c>
      <c r="E96" s="7">
        <v>34496</v>
      </c>
      <c r="F96" s="7">
        <v>41950</v>
      </c>
      <c r="G96" s="7">
        <v>7230</v>
      </c>
      <c r="H96" s="7">
        <v>7437</v>
      </c>
      <c r="I96" s="7">
        <v>10659</v>
      </c>
      <c r="J96" s="7">
        <v>12080</v>
      </c>
      <c r="K96" s="7">
        <v>4085</v>
      </c>
      <c r="L96" s="7">
        <v>4888</v>
      </c>
      <c r="M96" s="7">
        <v>11633</v>
      </c>
      <c r="N96" s="7">
        <v>15518</v>
      </c>
      <c r="O96" s="7">
        <v>2714</v>
      </c>
      <c r="P96" s="80">
        <v>2771</v>
      </c>
      <c r="Q96" s="7">
        <v>4737</v>
      </c>
      <c r="R96" s="7">
        <v>5401</v>
      </c>
      <c r="S96" s="7">
        <v>2741</v>
      </c>
      <c r="T96" s="86">
        <v>2696</v>
      </c>
      <c r="U96" s="7">
        <v>3771</v>
      </c>
      <c r="V96" s="7">
        <v>4378</v>
      </c>
      <c r="W96" s="7">
        <v>3038</v>
      </c>
      <c r="X96" s="80">
        <v>3034</v>
      </c>
      <c r="Y96" s="7">
        <v>3696</v>
      </c>
      <c r="Z96" s="7">
        <v>4572</v>
      </c>
      <c r="AA96" s="9" t="s">
        <v>409</v>
      </c>
      <c r="AB96" s="25" t="s">
        <v>409</v>
      </c>
      <c r="AC96" s="9" t="s">
        <v>409</v>
      </c>
    </row>
    <row r="97" spans="1:29" x14ac:dyDescent="0.25">
      <c r="A97" s="29">
        <v>4106704</v>
      </c>
      <c r="B97" s="9" t="s">
        <v>102</v>
      </c>
      <c r="C97" s="7">
        <v>5313</v>
      </c>
      <c r="D97" s="7">
        <v>5680</v>
      </c>
      <c r="E97" s="7">
        <v>7512</v>
      </c>
      <c r="F97" s="7">
        <v>8304</v>
      </c>
      <c r="G97" s="7">
        <v>1252</v>
      </c>
      <c r="H97" s="7">
        <v>1254</v>
      </c>
      <c r="I97" s="7">
        <v>1737</v>
      </c>
      <c r="J97" s="7">
        <v>2044</v>
      </c>
      <c r="K97" s="7">
        <v>586</v>
      </c>
      <c r="L97" s="9">
        <v>319</v>
      </c>
      <c r="M97" s="7">
        <v>1518</v>
      </c>
      <c r="N97" s="7">
        <v>1824</v>
      </c>
      <c r="O97" s="7">
        <v>244</v>
      </c>
      <c r="P97" s="79">
        <v>275</v>
      </c>
      <c r="Q97" s="7">
        <v>376</v>
      </c>
      <c r="R97" s="9">
        <v>463</v>
      </c>
      <c r="S97" s="7">
        <v>2594</v>
      </c>
      <c r="T97" s="86">
        <v>3182</v>
      </c>
      <c r="U97" s="7">
        <v>3012</v>
      </c>
      <c r="V97" s="7">
        <v>3048</v>
      </c>
      <c r="W97" s="7">
        <v>637</v>
      </c>
      <c r="X97" s="79">
        <v>650</v>
      </c>
      <c r="Y97" s="7">
        <v>869</v>
      </c>
      <c r="Z97" s="9">
        <v>925</v>
      </c>
      <c r="AA97" s="9" t="s">
        <v>409</v>
      </c>
      <c r="AB97" s="25" t="s">
        <v>409</v>
      </c>
      <c r="AC97" s="9" t="s">
        <v>409</v>
      </c>
    </row>
    <row r="98" spans="1:29" x14ac:dyDescent="0.25">
      <c r="A98" s="29">
        <v>4106852</v>
      </c>
      <c r="B98" s="9" t="s">
        <v>103</v>
      </c>
      <c r="C98" s="7">
        <v>1987</v>
      </c>
      <c r="D98" s="7">
        <v>2116</v>
      </c>
      <c r="E98" s="7">
        <v>3628</v>
      </c>
      <c r="F98" s="7">
        <v>4614</v>
      </c>
      <c r="G98" s="7">
        <v>482</v>
      </c>
      <c r="H98" s="9">
        <v>498</v>
      </c>
      <c r="I98" s="7">
        <v>866</v>
      </c>
      <c r="J98" s="9">
        <v>934</v>
      </c>
      <c r="K98" s="7">
        <v>5</v>
      </c>
      <c r="L98" s="9">
        <v>2</v>
      </c>
      <c r="M98" s="7">
        <v>7</v>
      </c>
      <c r="N98" s="9">
        <v>144</v>
      </c>
      <c r="O98" s="7">
        <v>264</v>
      </c>
      <c r="P98" s="79">
        <v>277</v>
      </c>
      <c r="Q98" s="7">
        <v>611</v>
      </c>
      <c r="R98" s="7">
        <v>1047</v>
      </c>
      <c r="S98" s="7">
        <v>861</v>
      </c>
      <c r="T98" s="87">
        <v>888</v>
      </c>
      <c r="U98" s="7">
        <v>1614</v>
      </c>
      <c r="V98" s="7">
        <v>1887</v>
      </c>
      <c r="W98" s="7">
        <v>375</v>
      </c>
      <c r="X98" s="79">
        <v>451</v>
      </c>
      <c r="Y98" s="7">
        <v>530</v>
      </c>
      <c r="Z98" s="9">
        <v>603</v>
      </c>
      <c r="AA98" s="9" t="s">
        <v>409</v>
      </c>
      <c r="AB98" s="25" t="s">
        <v>409</v>
      </c>
      <c r="AC98" s="9" t="s">
        <v>409</v>
      </c>
    </row>
    <row r="99" spans="1:29" x14ac:dyDescent="0.25">
      <c r="A99" s="29">
        <v>4106902</v>
      </c>
      <c r="B99" s="9" t="s">
        <v>104</v>
      </c>
      <c r="C99" s="7">
        <v>3386910</v>
      </c>
      <c r="D99" s="7">
        <v>3495746</v>
      </c>
      <c r="E99" s="7">
        <v>4661196</v>
      </c>
      <c r="F99" s="7">
        <v>4834068</v>
      </c>
      <c r="G99" s="7">
        <v>1186499</v>
      </c>
      <c r="H99" s="7">
        <v>1183634</v>
      </c>
      <c r="I99" s="7">
        <v>1567804</v>
      </c>
      <c r="J99" s="7">
        <v>1653902</v>
      </c>
      <c r="K99" s="7">
        <v>957546</v>
      </c>
      <c r="L99" s="7">
        <v>1028474</v>
      </c>
      <c r="M99" s="7">
        <v>1097907</v>
      </c>
      <c r="N99" s="7">
        <v>630766</v>
      </c>
      <c r="O99" s="7">
        <v>911205</v>
      </c>
      <c r="P99" s="80">
        <v>955417</v>
      </c>
      <c r="Q99" s="7">
        <v>1367632</v>
      </c>
      <c r="R99" s="7">
        <v>1360119</v>
      </c>
      <c r="S99" s="7">
        <v>544</v>
      </c>
      <c r="T99" s="87">
        <v>477</v>
      </c>
      <c r="U99" s="7">
        <v>1157</v>
      </c>
      <c r="V99" s="7">
        <v>1493</v>
      </c>
      <c r="W99" s="7">
        <v>331116</v>
      </c>
      <c r="X99" s="80">
        <v>327744</v>
      </c>
      <c r="Y99" s="7">
        <v>380872</v>
      </c>
      <c r="Z99" s="7">
        <v>389105</v>
      </c>
      <c r="AA99" s="9" t="s">
        <v>409</v>
      </c>
      <c r="AB99" s="25">
        <v>245824</v>
      </c>
      <c r="AC99" s="7">
        <v>798683</v>
      </c>
    </row>
    <row r="100" spans="1:29" x14ac:dyDescent="0.25">
      <c r="A100" s="29">
        <v>4107009</v>
      </c>
      <c r="B100" s="9" t="s">
        <v>105</v>
      </c>
      <c r="C100" s="7">
        <v>7915</v>
      </c>
      <c r="D100" s="7">
        <v>9476</v>
      </c>
      <c r="E100" s="7">
        <v>15502</v>
      </c>
      <c r="F100" s="7">
        <v>15708</v>
      </c>
      <c r="G100" s="7">
        <v>2409</v>
      </c>
      <c r="H100" s="7">
        <v>2741</v>
      </c>
      <c r="I100" s="7">
        <v>4929</v>
      </c>
      <c r="J100" s="7">
        <v>5208</v>
      </c>
      <c r="K100" s="7">
        <v>2085</v>
      </c>
      <c r="L100" s="7">
        <v>2486</v>
      </c>
      <c r="M100" s="7">
        <v>4456</v>
      </c>
      <c r="N100" s="7">
        <v>4219</v>
      </c>
      <c r="O100" s="7">
        <v>864</v>
      </c>
      <c r="P100" s="80">
        <v>1227</v>
      </c>
      <c r="Q100" s="7">
        <v>2069</v>
      </c>
      <c r="R100" s="7">
        <v>2069</v>
      </c>
      <c r="S100" s="7">
        <v>1308</v>
      </c>
      <c r="T100" s="86">
        <v>1692</v>
      </c>
      <c r="U100" s="7">
        <v>2305</v>
      </c>
      <c r="V100" s="7">
        <v>2260</v>
      </c>
      <c r="W100" s="7">
        <v>1249</v>
      </c>
      <c r="X100" s="80">
        <v>1330</v>
      </c>
      <c r="Y100" s="7">
        <v>1743</v>
      </c>
      <c r="Z100" s="7">
        <v>1951</v>
      </c>
      <c r="AA100" s="9" t="s">
        <v>409</v>
      </c>
      <c r="AB100" s="25" t="s">
        <v>409</v>
      </c>
      <c r="AC100" s="9" t="s">
        <v>409</v>
      </c>
    </row>
    <row r="101" spans="1:29" x14ac:dyDescent="0.25">
      <c r="A101" s="29">
        <v>4107108</v>
      </c>
      <c r="B101" s="9" t="s">
        <v>106</v>
      </c>
      <c r="C101" s="7">
        <v>4850</v>
      </c>
      <c r="D101" s="7">
        <v>4862</v>
      </c>
      <c r="E101" s="7">
        <v>6080</v>
      </c>
      <c r="F101" s="7">
        <v>6447</v>
      </c>
      <c r="G101" s="7">
        <v>2030</v>
      </c>
      <c r="H101" s="7">
        <v>1980</v>
      </c>
      <c r="I101" s="7">
        <v>2644</v>
      </c>
      <c r="J101" s="7">
        <v>2817</v>
      </c>
      <c r="K101" s="7">
        <v>206</v>
      </c>
      <c r="L101" s="9">
        <v>193</v>
      </c>
      <c r="M101" s="7">
        <v>165</v>
      </c>
      <c r="N101" s="9">
        <v>176</v>
      </c>
      <c r="O101" s="7">
        <v>446</v>
      </c>
      <c r="P101" s="79">
        <v>485</v>
      </c>
      <c r="Q101" s="7">
        <v>781</v>
      </c>
      <c r="R101" s="9">
        <v>900</v>
      </c>
      <c r="S101" s="7">
        <v>1256</v>
      </c>
      <c r="T101" s="86">
        <v>1255</v>
      </c>
      <c r="U101" s="7">
        <v>1227</v>
      </c>
      <c r="V101" s="7">
        <v>1288</v>
      </c>
      <c r="W101" s="7">
        <v>912</v>
      </c>
      <c r="X101" s="79">
        <v>949</v>
      </c>
      <c r="Y101" s="7">
        <v>1263</v>
      </c>
      <c r="Z101" s="7">
        <v>1265</v>
      </c>
      <c r="AA101" s="9" t="s">
        <v>409</v>
      </c>
      <c r="AB101" s="25" t="s">
        <v>409</v>
      </c>
      <c r="AC101" s="9" t="s">
        <v>409</v>
      </c>
    </row>
    <row r="102" spans="1:29" x14ac:dyDescent="0.25">
      <c r="A102" s="29">
        <v>4107124</v>
      </c>
      <c r="B102" s="9" t="s">
        <v>107</v>
      </c>
      <c r="C102" s="7">
        <v>3373</v>
      </c>
      <c r="D102" s="7">
        <v>1794</v>
      </c>
      <c r="E102" s="7">
        <v>2645</v>
      </c>
      <c r="F102" s="7">
        <v>2864</v>
      </c>
      <c r="G102" s="7">
        <v>843</v>
      </c>
      <c r="H102" s="9">
        <v>253</v>
      </c>
      <c r="I102" s="7">
        <v>499</v>
      </c>
      <c r="J102" s="9">
        <v>678</v>
      </c>
      <c r="K102" s="7">
        <v>22</v>
      </c>
      <c r="L102" s="9">
        <v>9</v>
      </c>
      <c r="M102" s="7">
        <v>27</v>
      </c>
      <c r="N102" s="9">
        <v>22</v>
      </c>
      <c r="O102" s="7">
        <v>386</v>
      </c>
      <c r="P102" s="79">
        <v>164</v>
      </c>
      <c r="Q102" s="7">
        <v>277</v>
      </c>
      <c r="R102" s="9">
        <v>303</v>
      </c>
      <c r="S102" s="7">
        <v>1249</v>
      </c>
      <c r="T102" s="86">
        <v>1169</v>
      </c>
      <c r="U102" s="7">
        <v>1550</v>
      </c>
      <c r="V102" s="7">
        <v>1525</v>
      </c>
      <c r="W102" s="7">
        <v>873</v>
      </c>
      <c r="X102" s="79">
        <v>199</v>
      </c>
      <c r="Y102" s="7">
        <v>292</v>
      </c>
      <c r="Z102" s="9">
        <v>336</v>
      </c>
      <c r="AA102" s="9" t="s">
        <v>409</v>
      </c>
      <c r="AB102" s="25" t="s">
        <v>409</v>
      </c>
      <c r="AC102" s="9" t="s">
        <v>409</v>
      </c>
    </row>
    <row r="103" spans="1:29" x14ac:dyDescent="0.25">
      <c r="A103" s="29">
        <v>4107157</v>
      </c>
      <c r="B103" s="9" t="s">
        <v>108</v>
      </c>
      <c r="C103" s="7">
        <v>1518</v>
      </c>
      <c r="D103" s="7">
        <v>3714</v>
      </c>
      <c r="E103" s="7">
        <v>5615</v>
      </c>
      <c r="F103" s="7">
        <v>6136</v>
      </c>
      <c r="G103" s="7">
        <v>218</v>
      </c>
      <c r="H103" s="9">
        <v>884</v>
      </c>
      <c r="I103" s="7">
        <v>1326</v>
      </c>
      <c r="J103" s="7">
        <v>1545</v>
      </c>
      <c r="K103" s="7">
        <v>13</v>
      </c>
      <c r="L103" s="9">
        <v>244</v>
      </c>
      <c r="M103" s="7">
        <v>120</v>
      </c>
      <c r="N103" s="9">
        <v>146</v>
      </c>
      <c r="O103" s="7">
        <v>141</v>
      </c>
      <c r="P103" s="79">
        <v>413</v>
      </c>
      <c r="Q103" s="7">
        <v>853</v>
      </c>
      <c r="R103" s="9">
        <v>916</v>
      </c>
      <c r="S103" s="7">
        <v>948</v>
      </c>
      <c r="T103" s="86">
        <v>1297</v>
      </c>
      <c r="U103" s="7">
        <v>2205</v>
      </c>
      <c r="V103" s="7">
        <v>2394</v>
      </c>
      <c r="W103" s="7">
        <v>198</v>
      </c>
      <c r="X103" s="79">
        <v>876</v>
      </c>
      <c r="Y103" s="7">
        <v>1111</v>
      </c>
      <c r="Z103" s="7">
        <v>1134</v>
      </c>
      <c r="AA103" s="9" t="s">
        <v>409</v>
      </c>
      <c r="AB103" s="25" t="s">
        <v>409</v>
      </c>
      <c r="AC103" s="9" t="s">
        <v>409</v>
      </c>
    </row>
    <row r="104" spans="1:29" x14ac:dyDescent="0.25">
      <c r="A104" s="29">
        <v>4107207</v>
      </c>
      <c r="B104" s="9" t="s">
        <v>109</v>
      </c>
      <c r="C104" s="7">
        <v>90993</v>
      </c>
      <c r="D104" s="7">
        <v>97777</v>
      </c>
      <c r="E104" s="7">
        <v>139111</v>
      </c>
      <c r="F104" s="7">
        <v>159601</v>
      </c>
      <c r="G104" s="7">
        <v>11082</v>
      </c>
      <c r="H104" s="7">
        <v>11409</v>
      </c>
      <c r="I104" s="7">
        <v>18183</v>
      </c>
      <c r="J104" s="7">
        <v>21394</v>
      </c>
      <c r="K104" s="7">
        <v>56117</v>
      </c>
      <c r="L104" s="7">
        <v>60849</v>
      </c>
      <c r="M104" s="7">
        <v>79062</v>
      </c>
      <c r="N104" s="7">
        <v>90138</v>
      </c>
      <c r="O104" s="7">
        <v>7041</v>
      </c>
      <c r="P104" s="80">
        <v>7386</v>
      </c>
      <c r="Q104" s="7">
        <v>11763</v>
      </c>
      <c r="R104" s="7">
        <v>14587</v>
      </c>
      <c r="S104" s="7">
        <v>12941</v>
      </c>
      <c r="T104" s="86">
        <v>14275</v>
      </c>
      <c r="U104" s="7">
        <v>24461</v>
      </c>
      <c r="V104" s="7">
        <v>26401</v>
      </c>
      <c r="W104" s="7">
        <v>3812</v>
      </c>
      <c r="X104" s="80">
        <v>3858</v>
      </c>
      <c r="Y104" s="7">
        <v>5642</v>
      </c>
      <c r="Z104" s="7">
        <v>7080</v>
      </c>
      <c r="AA104" s="9" t="s">
        <v>409</v>
      </c>
      <c r="AB104" s="25" t="s">
        <v>409</v>
      </c>
      <c r="AC104" s="9" t="s">
        <v>409</v>
      </c>
    </row>
    <row r="105" spans="1:29" x14ac:dyDescent="0.25">
      <c r="A105" s="29">
        <v>4107256</v>
      </c>
      <c r="B105" s="9" t="s">
        <v>110</v>
      </c>
      <c r="C105" s="7">
        <v>6754</v>
      </c>
      <c r="D105" s="7">
        <v>7163</v>
      </c>
      <c r="E105" s="7">
        <v>13215</v>
      </c>
      <c r="F105" s="7">
        <v>16518</v>
      </c>
      <c r="G105" s="7">
        <v>2197</v>
      </c>
      <c r="H105" s="7">
        <v>2406</v>
      </c>
      <c r="I105" s="7">
        <v>4321</v>
      </c>
      <c r="J105" s="7">
        <v>5318</v>
      </c>
      <c r="K105" s="7">
        <v>1367</v>
      </c>
      <c r="L105" s="7">
        <v>1751</v>
      </c>
      <c r="M105" s="7">
        <v>2832</v>
      </c>
      <c r="N105" s="7">
        <v>3362</v>
      </c>
      <c r="O105" s="7">
        <v>843</v>
      </c>
      <c r="P105" s="79">
        <v>878</v>
      </c>
      <c r="Q105" s="7">
        <v>1655</v>
      </c>
      <c r="R105" s="7">
        <v>2161</v>
      </c>
      <c r="S105" s="7">
        <v>1237</v>
      </c>
      <c r="T105" s="86">
        <v>1198</v>
      </c>
      <c r="U105" s="7">
        <v>2944</v>
      </c>
      <c r="V105" s="7">
        <v>3984</v>
      </c>
      <c r="W105" s="7">
        <v>1110</v>
      </c>
      <c r="X105" s="79">
        <v>930</v>
      </c>
      <c r="Y105" s="7">
        <v>1463</v>
      </c>
      <c r="Z105" s="7">
        <v>1694</v>
      </c>
      <c r="AA105" s="9" t="s">
        <v>409</v>
      </c>
      <c r="AB105" s="25" t="s">
        <v>409</v>
      </c>
      <c r="AC105" s="9" t="s">
        <v>409</v>
      </c>
    </row>
    <row r="106" spans="1:29" x14ac:dyDescent="0.25">
      <c r="A106" s="29">
        <v>4107306</v>
      </c>
      <c r="B106" s="9" t="s">
        <v>111</v>
      </c>
      <c r="C106" s="7">
        <v>6184</v>
      </c>
      <c r="D106" s="7">
        <v>6170</v>
      </c>
      <c r="E106" s="7">
        <v>8183</v>
      </c>
      <c r="F106" s="7">
        <v>9269</v>
      </c>
      <c r="G106" s="7">
        <v>2247</v>
      </c>
      <c r="H106" s="7">
        <v>2238</v>
      </c>
      <c r="I106" s="7">
        <v>3179</v>
      </c>
      <c r="J106" s="7">
        <v>3648</v>
      </c>
      <c r="K106" s="7">
        <v>390</v>
      </c>
      <c r="L106" s="9">
        <v>425</v>
      </c>
      <c r="M106" s="7">
        <v>447</v>
      </c>
      <c r="N106" s="9">
        <v>460</v>
      </c>
      <c r="O106" s="7">
        <v>1246</v>
      </c>
      <c r="P106" s="80">
        <v>1211</v>
      </c>
      <c r="Q106" s="7">
        <v>1770</v>
      </c>
      <c r="R106" s="7">
        <v>2030</v>
      </c>
      <c r="S106" s="7">
        <v>1033</v>
      </c>
      <c r="T106" s="86">
        <v>1120</v>
      </c>
      <c r="U106" s="7">
        <v>1451</v>
      </c>
      <c r="V106" s="7">
        <v>1651</v>
      </c>
      <c r="W106" s="7">
        <v>1268</v>
      </c>
      <c r="X106" s="80">
        <v>1176</v>
      </c>
      <c r="Y106" s="7">
        <v>1336</v>
      </c>
      <c r="Z106" s="7">
        <v>1480</v>
      </c>
      <c r="AA106" s="9" t="s">
        <v>409</v>
      </c>
      <c r="AB106" s="25" t="s">
        <v>409</v>
      </c>
      <c r="AC106" s="9" t="s">
        <v>409</v>
      </c>
    </row>
    <row r="107" spans="1:29" x14ac:dyDescent="0.25">
      <c r="A107" s="29">
        <v>4128633</v>
      </c>
      <c r="B107" s="9" t="s">
        <v>112</v>
      </c>
      <c r="C107" s="7">
        <v>1450</v>
      </c>
      <c r="D107" s="7">
        <v>1962</v>
      </c>
      <c r="E107" s="7">
        <v>2665</v>
      </c>
      <c r="F107" s="7">
        <v>3006</v>
      </c>
      <c r="G107" s="7">
        <v>321</v>
      </c>
      <c r="H107" s="9">
        <v>396</v>
      </c>
      <c r="I107" s="7">
        <v>917</v>
      </c>
      <c r="J107" s="7">
        <v>1174</v>
      </c>
      <c r="K107" s="7">
        <v>253</v>
      </c>
      <c r="L107" s="9">
        <v>537</v>
      </c>
      <c r="M107" s="7">
        <v>35</v>
      </c>
      <c r="N107" s="9">
        <v>35</v>
      </c>
      <c r="O107" s="7">
        <v>104</v>
      </c>
      <c r="P107" s="79">
        <v>132</v>
      </c>
      <c r="Q107" s="7">
        <v>201</v>
      </c>
      <c r="R107" s="9">
        <v>229</v>
      </c>
      <c r="S107" s="7">
        <v>587</v>
      </c>
      <c r="T107" s="87">
        <v>692</v>
      </c>
      <c r="U107" s="7">
        <v>1001</v>
      </c>
      <c r="V107" s="7">
        <v>1051</v>
      </c>
      <c r="W107" s="7">
        <v>185</v>
      </c>
      <c r="X107" s="79">
        <v>205</v>
      </c>
      <c r="Y107" s="7">
        <v>511</v>
      </c>
      <c r="Z107" s="9">
        <v>518</v>
      </c>
      <c r="AA107" s="9" t="s">
        <v>409</v>
      </c>
      <c r="AB107" s="25" t="s">
        <v>409</v>
      </c>
      <c r="AC107" s="9" t="s">
        <v>409</v>
      </c>
    </row>
    <row r="108" spans="1:29" x14ac:dyDescent="0.25">
      <c r="A108" s="29">
        <v>4107405</v>
      </c>
      <c r="B108" s="9" t="s">
        <v>113</v>
      </c>
      <c r="C108" s="7">
        <v>7946</v>
      </c>
      <c r="D108" s="7">
        <v>10601</v>
      </c>
      <c r="E108" s="7">
        <v>19373</v>
      </c>
      <c r="F108" s="7">
        <v>21021</v>
      </c>
      <c r="G108" s="7">
        <v>790</v>
      </c>
      <c r="H108" s="9">
        <v>834</v>
      </c>
      <c r="I108" s="7">
        <v>1342</v>
      </c>
      <c r="J108" s="7">
        <v>1540</v>
      </c>
      <c r="K108" s="7">
        <v>2648</v>
      </c>
      <c r="L108" s="7">
        <v>4706</v>
      </c>
      <c r="M108" s="7">
        <v>6975</v>
      </c>
      <c r="N108" s="7">
        <v>8091</v>
      </c>
      <c r="O108" s="7">
        <v>549</v>
      </c>
      <c r="P108" s="79">
        <v>608</v>
      </c>
      <c r="Q108" s="7">
        <v>881</v>
      </c>
      <c r="R108" s="9">
        <v>931</v>
      </c>
      <c r="S108" s="7">
        <v>3402</v>
      </c>
      <c r="T108" s="86">
        <v>4038</v>
      </c>
      <c r="U108" s="7">
        <v>9411</v>
      </c>
      <c r="V108" s="7">
        <v>9608</v>
      </c>
      <c r="W108" s="7">
        <v>557</v>
      </c>
      <c r="X108" s="79">
        <v>415</v>
      </c>
      <c r="Y108" s="7">
        <v>764</v>
      </c>
      <c r="Z108" s="9">
        <v>851</v>
      </c>
      <c r="AA108" s="9" t="s">
        <v>409</v>
      </c>
      <c r="AB108" s="25" t="s">
        <v>409</v>
      </c>
      <c r="AC108" s="9" t="s">
        <v>409</v>
      </c>
    </row>
    <row r="109" spans="1:29" x14ac:dyDescent="0.25">
      <c r="A109" s="29">
        <v>4107504</v>
      </c>
      <c r="B109" s="9" t="s">
        <v>114</v>
      </c>
      <c r="C109" s="7">
        <v>14874</v>
      </c>
      <c r="D109" s="7">
        <v>15211</v>
      </c>
      <c r="E109" s="7">
        <v>19890</v>
      </c>
      <c r="F109" s="7">
        <v>23268</v>
      </c>
      <c r="G109" s="7">
        <v>5109</v>
      </c>
      <c r="H109" s="7">
        <v>5212</v>
      </c>
      <c r="I109" s="7">
        <v>6873</v>
      </c>
      <c r="J109" s="7">
        <v>7698</v>
      </c>
      <c r="K109" s="7">
        <v>1850</v>
      </c>
      <c r="L109" s="7">
        <v>1287</v>
      </c>
      <c r="M109" s="7">
        <v>2011</v>
      </c>
      <c r="N109" s="7">
        <v>2909</v>
      </c>
      <c r="O109" s="7">
        <v>3061</v>
      </c>
      <c r="P109" s="80">
        <v>3403</v>
      </c>
      <c r="Q109" s="7">
        <v>5082</v>
      </c>
      <c r="R109" s="7">
        <v>5817</v>
      </c>
      <c r="S109" s="7">
        <v>2457</v>
      </c>
      <c r="T109" s="86">
        <v>2794</v>
      </c>
      <c r="U109" s="7">
        <v>2663</v>
      </c>
      <c r="V109" s="7">
        <v>3250</v>
      </c>
      <c r="W109" s="7">
        <v>2397</v>
      </c>
      <c r="X109" s="80">
        <v>2515</v>
      </c>
      <c r="Y109" s="7">
        <v>3261</v>
      </c>
      <c r="Z109" s="7">
        <v>3595</v>
      </c>
      <c r="AA109" s="9" t="s">
        <v>409</v>
      </c>
      <c r="AB109" s="25" t="s">
        <v>409</v>
      </c>
      <c r="AC109" s="9" t="s">
        <v>409</v>
      </c>
    </row>
    <row r="110" spans="1:29" x14ac:dyDescent="0.25">
      <c r="A110" s="29">
        <v>4107538</v>
      </c>
      <c r="B110" s="9" t="s">
        <v>115</v>
      </c>
      <c r="C110" s="7">
        <v>8917</v>
      </c>
      <c r="D110" s="7">
        <v>8810</v>
      </c>
      <c r="E110" s="7">
        <v>14261</v>
      </c>
      <c r="F110" s="7">
        <v>15714</v>
      </c>
      <c r="G110" s="7">
        <v>1457</v>
      </c>
      <c r="H110" s="7">
        <v>1712</v>
      </c>
      <c r="I110" s="7">
        <v>2361</v>
      </c>
      <c r="J110" s="7">
        <v>2702</v>
      </c>
      <c r="K110" s="7">
        <v>3105</v>
      </c>
      <c r="L110" s="7">
        <v>2332</v>
      </c>
      <c r="M110" s="7">
        <v>2502</v>
      </c>
      <c r="N110" s="7">
        <v>2808</v>
      </c>
      <c r="O110" s="7">
        <v>914</v>
      </c>
      <c r="P110" s="79">
        <v>796</v>
      </c>
      <c r="Q110" s="7">
        <v>1613</v>
      </c>
      <c r="R110" s="7">
        <v>2082</v>
      </c>
      <c r="S110" s="7">
        <v>2448</v>
      </c>
      <c r="T110" s="86">
        <v>2687</v>
      </c>
      <c r="U110" s="7">
        <v>6167</v>
      </c>
      <c r="V110" s="7">
        <v>6427</v>
      </c>
      <c r="W110" s="7">
        <v>993</v>
      </c>
      <c r="X110" s="80">
        <v>1283</v>
      </c>
      <c r="Y110" s="7">
        <v>1618</v>
      </c>
      <c r="Z110" s="7">
        <v>1696</v>
      </c>
      <c r="AA110" s="9" t="s">
        <v>409</v>
      </c>
      <c r="AB110" s="25" t="s">
        <v>409</v>
      </c>
      <c r="AC110" s="9" t="s">
        <v>409</v>
      </c>
    </row>
    <row r="111" spans="1:29" x14ac:dyDescent="0.25">
      <c r="A111" s="29">
        <v>4107520</v>
      </c>
      <c r="B111" s="9" t="s">
        <v>116</v>
      </c>
      <c r="C111" s="7">
        <v>1667</v>
      </c>
      <c r="D111" s="7">
        <v>1749</v>
      </c>
      <c r="E111" s="7">
        <v>3092</v>
      </c>
      <c r="F111" s="7">
        <v>3430</v>
      </c>
      <c r="G111" s="7">
        <v>365</v>
      </c>
      <c r="H111" s="9">
        <v>365</v>
      </c>
      <c r="I111" s="7">
        <v>620</v>
      </c>
      <c r="J111" s="9">
        <v>729</v>
      </c>
      <c r="K111" s="7">
        <v>29</v>
      </c>
      <c r="L111" s="9">
        <v>40</v>
      </c>
      <c r="M111" s="7">
        <v>247</v>
      </c>
      <c r="N111" s="9">
        <v>210</v>
      </c>
      <c r="O111" s="7">
        <v>141</v>
      </c>
      <c r="P111" s="79">
        <v>150</v>
      </c>
      <c r="Q111" s="7">
        <v>231</v>
      </c>
      <c r="R111" s="9">
        <v>307</v>
      </c>
      <c r="S111" s="7">
        <v>857</v>
      </c>
      <c r="T111" s="87">
        <v>897</v>
      </c>
      <c r="U111" s="7">
        <v>1610</v>
      </c>
      <c r="V111" s="7">
        <v>1793</v>
      </c>
      <c r="W111" s="7">
        <v>275</v>
      </c>
      <c r="X111" s="79">
        <v>297</v>
      </c>
      <c r="Y111" s="7">
        <v>384</v>
      </c>
      <c r="Z111" s="9">
        <v>390</v>
      </c>
      <c r="AA111" s="9" t="s">
        <v>409</v>
      </c>
      <c r="AB111" s="25" t="s">
        <v>409</v>
      </c>
      <c r="AC111" s="9" t="s">
        <v>409</v>
      </c>
    </row>
    <row r="112" spans="1:29" x14ac:dyDescent="0.25">
      <c r="A112" s="29">
        <v>4107546</v>
      </c>
      <c r="B112" s="9" t="s">
        <v>117</v>
      </c>
      <c r="C112" s="7">
        <v>2982</v>
      </c>
      <c r="D112" s="7">
        <v>3309</v>
      </c>
      <c r="E112" s="7">
        <v>5254</v>
      </c>
      <c r="F112" s="7">
        <v>5876</v>
      </c>
      <c r="G112" s="7">
        <v>469</v>
      </c>
      <c r="H112" s="9">
        <v>494</v>
      </c>
      <c r="I112" s="7">
        <v>772</v>
      </c>
      <c r="J112" s="9">
        <v>954</v>
      </c>
      <c r="K112" s="7">
        <v>51</v>
      </c>
      <c r="L112" s="9">
        <v>93</v>
      </c>
      <c r="M112" s="7">
        <v>370</v>
      </c>
      <c r="N112" s="9">
        <v>492</v>
      </c>
      <c r="O112" s="7">
        <v>361</v>
      </c>
      <c r="P112" s="79">
        <v>346</v>
      </c>
      <c r="Q112" s="7">
        <v>540</v>
      </c>
      <c r="R112" s="9">
        <v>610</v>
      </c>
      <c r="S112" s="7">
        <v>1812</v>
      </c>
      <c r="T112" s="86">
        <v>1926</v>
      </c>
      <c r="U112" s="7">
        <v>3085</v>
      </c>
      <c r="V112" s="7">
        <v>3294</v>
      </c>
      <c r="W112" s="7">
        <v>289</v>
      </c>
      <c r="X112" s="79">
        <v>450</v>
      </c>
      <c r="Y112" s="7">
        <v>487</v>
      </c>
      <c r="Z112" s="9">
        <v>527</v>
      </c>
      <c r="AA112" s="9" t="s">
        <v>409</v>
      </c>
      <c r="AB112" s="25" t="s">
        <v>409</v>
      </c>
      <c r="AC112" s="9" t="s">
        <v>409</v>
      </c>
    </row>
    <row r="113" spans="1:29" x14ac:dyDescent="0.25">
      <c r="A113" s="29">
        <v>4107553</v>
      </c>
      <c r="B113" s="9" t="s">
        <v>118</v>
      </c>
      <c r="C113" s="7">
        <v>2740</v>
      </c>
      <c r="D113" s="7">
        <v>3068</v>
      </c>
      <c r="E113" s="7">
        <v>4906</v>
      </c>
      <c r="F113" s="7">
        <v>5487</v>
      </c>
      <c r="G113" s="7">
        <v>639</v>
      </c>
      <c r="H113" s="9">
        <v>673</v>
      </c>
      <c r="I113" s="7">
        <v>998</v>
      </c>
      <c r="J113" s="7">
        <v>1111</v>
      </c>
      <c r="K113" s="7">
        <v>16</v>
      </c>
      <c r="L113" s="9">
        <v>16</v>
      </c>
      <c r="M113" s="7">
        <v>68</v>
      </c>
      <c r="N113" s="9">
        <v>43</v>
      </c>
      <c r="O113" s="7">
        <v>487</v>
      </c>
      <c r="P113" s="79">
        <v>724</v>
      </c>
      <c r="Q113" s="7">
        <v>1254</v>
      </c>
      <c r="R113" s="7">
        <v>1606</v>
      </c>
      <c r="S113" s="7">
        <v>1030</v>
      </c>
      <c r="T113" s="86">
        <v>1048</v>
      </c>
      <c r="U113" s="7">
        <v>1778</v>
      </c>
      <c r="V113" s="7">
        <v>1978</v>
      </c>
      <c r="W113" s="7">
        <v>568</v>
      </c>
      <c r="X113" s="79">
        <v>607</v>
      </c>
      <c r="Y113" s="7">
        <v>808</v>
      </c>
      <c r="Z113" s="9">
        <v>749</v>
      </c>
      <c r="AA113" s="9" t="s">
        <v>409</v>
      </c>
      <c r="AB113" s="25" t="s">
        <v>409</v>
      </c>
      <c r="AC113" s="9" t="s">
        <v>409</v>
      </c>
    </row>
    <row r="114" spans="1:29" x14ac:dyDescent="0.25">
      <c r="A114" s="29">
        <v>4107603</v>
      </c>
      <c r="B114" s="9" t="s">
        <v>119</v>
      </c>
      <c r="C114" s="7">
        <v>17171</v>
      </c>
      <c r="D114" s="7">
        <v>19139</v>
      </c>
      <c r="E114" s="7">
        <v>27166</v>
      </c>
      <c r="F114" s="7">
        <v>28771</v>
      </c>
      <c r="G114" s="7">
        <v>5091</v>
      </c>
      <c r="H114" s="7">
        <v>5205</v>
      </c>
      <c r="I114" s="7">
        <v>7418</v>
      </c>
      <c r="J114" s="7">
        <v>7956</v>
      </c>
      <c r="K114" s="7">
        <v>6471</v>
      </c>
      <c r="L114" s="7">
        <v>7865</v>
      </c>
      <c r="M114" s="7">
        <v>9307</v>
      </c>
      <c r="N114" s="7">
        <v>8955</v>
      </c>
      <c r="O114" s="7">
        <v>1968</v>
      </c>
      <c r="P114" s="80">
        <v>2207</v>
      </c>
      <c r="Q114" s="7">
        <v>4731</v>
      </c>
      <c r="R114" s="7">
        <v>5253</v>
      </c>
      <c r="S114" s="7">
        <v>1720</v>
      </c>
      <c r="T114" s="86">
        <v>2017</v>
      </c>
      <c r="U114" s="7">
        <v>3593</v>
      </c>
      <c r="V114" s="7">
        <v>3829</v>
      </c>
      <c r="W114" s="7">
        <v>1921</v>
      </c>
      <c r="X114" s="80">
        <v>1845</v>
      </c>
      <c r="Y114" s="7">
        <v>2117</v>
      </c>
      <c r="Z114" s="7">
        <v>2778</v>
      </c>
      <c r="AA114" s="9" t="s">
        <v>409</v>
      </c>
      <c r="AB114" s="25" t="s">
        <v>409</v>
      </c>
      <c r="AC114" s="9" t="s">
        <v>409</v>
      </c>
    </row>
    <row r="115" spans="1:29" x14ac:dyDescent="0.25">
      <c r="A115" s="29">
        <v>4107652</v>
      </c>
      <c r="B115" s="9" t="s">
        <v>120</v>
      </c>
      <c r="C115" s="7">
        <v>64898</v>
      </c>
      <c r="D115" s="7">
        <v>81771</v>
      </c>
      <c r="E115" s="7">
        <v>122736</v>
      </c>
      <c r="F115" s="7">
        <v>161738</v>
      </c>
      <c r="G115" s="7">
        <v>24322</v>
      </c>
      <c r="H115" s="7">
        <v>24285</v>
      </c>
      <c r="I115" s="7">
        <v>45840</v>
      </c>
      <c r="J115" s="7">
        <v>59994</v>
      </c>
      <c r="K115" s="7">
        <v>29062</v>
      </c>
      <c r="L115" s="7">
        <v>43629</v>
      </c>
      <c r="M115" s="7">
        <v>51612</v>
      </c>
      <c r="N115" s="7">
        <v>71828</v>
      </c>
      <c r="O115" s="7">
        <v>5180</v>
      </c>
      <c r="P115" s="80">
        <v>6733</v>
      </c>
      <c r="Q115" s="7">
        <v>14438</v>
      </c>
      <c r="R115" s="7">
        <v>18253</v>
      </c>
      <c r="S115" s="7">
        <v>1453</v>
      </c>
      <c r="T115" s="86">
        <v>1587</v>
      </c>
      <c r="U115" s="7">
        <v>1864</v>
      </c>
      <c r="V115" s="7">
        <v>1862</v>
      </c>
      <c r="W115" s="7">
        <v>4881</v>
      </c>
      <c r="X115" s="80">
        <v>5537</v>
      </c>
      <c r="Y115" s="7">
        <v>8982</v>
      </c>
      <c r="Z115" s="7">
        <v>9801</v>
      </c>
      <c r="AA115" s="9" t="s">
        <v>409</v>
      </c>
      <c r="AB115" s="25" t="s">
        <v>409</v>
      </c>
      <c r="AC115" s="9" t="s">
        <v>409</v>
      </c>
    </row>
    <row r="116" spans="1:29" x14ac:dyDescent="0.25">
      <c r="A116" s="29">
        <v>4107702</v>
      </c>
      <c r="B116" s="9" t="s">
        <v>121</v>
      </c>
      <c r="C116" s="7">
        <v>4087</v>
      </c>
      <c r="D116" s="7">
        <v>4438</v>
      </c>
      <c r="E116" s="7">
        <v>5386</v>
      </c>
      <c r="F116" s="7">
        <v>5720</v>
      </c>
      <c r="G116" s="7">
        <v>1520</v>
      </c>
      <c r="H116" s="7">
        <v>1598</v>
      </c>
      <c r="I116" s="7">
        <v>2167</v>
      </c>
      <c r="J116" s="7">
        <v>2340</v>
      </c>
      <c r="K116" s="7">
        <v>150</v>
      </c>
      <c r="L116" s="9">
        <v>17</v>
      </c>
      <c r="M116" s="7">
        <v>35</v>
      </c>
      <c r="N116" s="9">
        <v>31</v>
      </c>
      <c r="O116" s="7">
        <v>773</v>
      </c>
      <c r="P116" s="80">
        <v>1082</v>
      </c>
      <c r="Q116" s="7">
        <v>1373</v>
      </c>
      <c r="R116" s="7">
        <v>1528</v>
      </c>
      <c r="S116" s="7">
        <v>696</v>
      </c>
      <c r="T116" s="87">
        <v>700</v>
      </c>
      <c r="U116" s="7">
        <v>838</v>
      </c>
      <c r="V116" s="9">
        <v>847</v>
      </c>
      <c r="W116" s="7">
        <v>948</v>
      </c>
      <c r="X116" s="80">
        <v>1041</v>
      </c>
      <c r="Y116" s="7">
        <v>973</v>
      </c>
      <c r="Z116" s="9">
        <v>973</v>
      </c>
      <c r="AA116" s="9" t="s">
        <v>409</v>
      </c>
      <c r="AB116" s="25" t="s">
        <v>409</v>
      </c>
      <c r="AC116" s="9" t="s">
        <v>409</v>
      </c>
    </row>
    <row r="117" spans="1:29" x14ac:dyDescent="0.25">
      <c r="A117" s="29">
        <v>4107736</v>
      </c>
      <c r="B117" s="9" t="s">
        <v>122</v>
      </c>
      <c r="C117" s="7">
        <v>2574</v>
      </c>
      <c r="D117" s="7">
        <v>3556</v>
      </c>
      <c r="E117" s="7">
        <v>7250</v>
      </c>
      <c r="F117" s="7">
        <v>8220</v>
      </c>
      <c r="G117" s="7">
        <v>552</v>
      </c>
      <c r="H117" s="9">
        <v>629</v>
      </c>
      <c r="I117" s="7">
        <v>1074</v>
      </c>
      <c r="J117" s="7">
        <v>1239</v>
      </c>
      <c r="K117" s="7">
        <v>1413</v>
      </c>
      <c r="L117" s="7">
        <v>1502</v>
      </c>
      <c r="M117" s="7">
        <v>1531</v>
      </c>
      <c r="N117" s="7">
        <v>1425</v>
      </c>
      <c r="O117" s="7">
        <v>64</v>
      </c>
      <c r="P117" s="79">
        <v>107</v>
      </c>
      <c r="Q117" s="7">
        <v>751</v>
      </c>
      <c r="R117" s="9">
        <v>805</v>
      </c>
      <c r="S117" s="7">
        <v>314</v>
      </c>
      <c r="T117" s="87">
        <v>917</v>
      </c>
      <c r="U117" s="7">
        <v>3252</v>
      </c>
      <c r="V117" s="7">
        <v>4044</v>
      </c>
      <c r="W117" s="7">
        <v>231</v>
      </c>
      <c r="X117" s="79">
        <v>401</v>
      </c>
      <c r="Y117" s="7">
        <v>642</v>
      </c>
      <c r="Z117" s="9">
        <v>707</v>
      </c>
      <c r="AA117" s="9" t="s">
        <v>409</v>
      </c>
      <c r="AB117" s="25" t="s">
        <v>409</v>
      </c>
      <c r="AC117" s="9" t="s">
        <v>409</v>
      </c>
    </row>
    <row r="118" spans="1:29" x14ac:dyDescent="0.25">
      <c r="A118" s="29">
        <v>4107751</v>
      </c>
      <c r="B118" s="9" t="s">
        <v>123</v>
      </c>
      <c r="C118" s="7">
        <v>11057</v>
      </c>
      <c r="D118" s="7">
        <v>12285</v>
      </c>
      <c r="E118" s="7">
        <v>16808</v>
      </c>
      <c r="F118" s="7">
        <v>15216</v>
      </c>
      <c r="G118" s="7">
        <v>2748</v>
      </c>
      <c r="H118" s="7">
        <v>2681</v>
      </c>
      <c r="I118" s="7">
        <v>3580</v>
      </c>
      <c r="J118" s="7">
        <v>3772</v>
      </c>
      <c r="K118" s="7">
        <v>3151</v>
      </c>
      <c r="L118" s="7">
        <v>3817</v>
      </c>
      <c r="M118" s="7">
        <v>9985</v>
      </c>
      <c r="N118" s="7">
        <v>8138</v>
      </c>
      <c r="O118" s="7">
        <v>1131</v>
      </c>
      <c r="P118" s="80">
        <v>3689</v>
      </c>
      <c r="Q118" s="7">
        <v>969</v>
      </c>
      <c r="R118" s="7">
        <v>1169</v>
      </c>
      <c r="S118" s="7">
        <v>421</v>
      </c>
      <c r="T118" s="87">
        <v>600</v>
      </c>
      <c r="U118" s="7">
        <v>720</v>
      </c>
      <c r="V118" s="9">
        <v>690</v>
      </c>
      <c r="W118" s="7">
        <v>3606</v>
      </c>
      <c r="X118" s="80">
        <v>1498</v>
      </c>
      <c r="Y118" s="7">
        <v>1554</v>
      </c>
      <c r="Z118" s="7">
        <v>1446</v>
      </c>
      <c r="AA118" s="9" t="s">
        <v>409</v>
      </c>
      <c r="AB118" s="25" t="s">
        <v>409</v>
      </c>
      <c r="AC118" s="9" t="s">
        <v>409</v>
      </c>
    </row>
    <row r="119" spans="1:29" x14ac:dyDescent="0.25">
      <c r="A119" s="29">
        <v>4107850</v>
      </c>
      <c r="B119" s="9" t="s">
        <v>124</v>
      </c>
      <c r="C119" s="7">
        <v>3434</v>
      </c>
      <c r="D119" s="7">
        <v>2928</v>
      </c>
      <c r="E119" s="7">
        <v>6454</v>
      </c>
      <c r="F119" s="7">
        <v>6945</v>
      </c>
      <c r="G119" s="7">
        <v>392</v>
      </c>
      <c r="H119" s="9">
        <v>482</v>
      </c>
      <c r="I119" s="7">
        <v>1073</v>
      </c>
      <c r="J119" s="7">
        <v>1284</v>
      </c>
      <c r="K119" s="7">
        <v>93</v>
      </c>
      <c r="L119" s="9">
        <v>157</v>
      </c>
      <c r="M119" s="7">
        <v>316</v>
      </c>
      <c r="N119" s="9">
        <v>316</v>
      </c>
      <c r="O119" s="7">
        <v>295</v>
      </c>
      <c r="P119" s="79">
        <v>253</v>
      </c>
      <c r="Q119" s="7">
        <v>634</v>
      </c>
      <c r="R119" s="9">
        <v>645</v>
      </c>
      <c r="S119" s="7">
        <v>2300</v>
      </c>
      <c r="T119" s="86">
        <v>1670</v>
      </c>
      <c r="U119" s="7">
        <v>3838</v>
      </c>
      <c r="V119" s="7">
        <v>4083</v>
      </c>
      <c r="W119" s="7">
        <v>354</v>
      </c>
      <c r="X119" s="79">
        <v>366</v>
      </c>
      <c r="Y119" s="7">
        <v>593</v>
      </c>
      <c r="Z119" s="9">
        <v>617</v>
      </c>
      <c r="AA119" s="9" t="s">
        <v>409</v>
      </c>
      <c r="AB119" s="25" t="s">
        <v>409</v>
      </c>
      <c r="AC119" s="9" t="s">
        <v>409</v>
      </c>
    </row>
    <row r="120" spans="1:29" x14ac:dyDescent="0.25">
      <c r="A120" s="29">
        <v>4107801</v>
      </c>
      <c r="B120" s="9" t="s">
        <v>125</v>
      </c>
      <c r="C120" s="7">
        <v>6425</v>
      </c>
      <c r="D120" s="7">
        <v>6468</v>
      </c>
      <c r="E120" s="7">
        <v>9609</v>
      </c>
      <c r="F120" s="7">
        <v>10487</v>
      </c>
      <c r="G120" s="7">
        <v>2333</v>
      </c>
      <c r="H120" s="7">
        <v>2273</v>
      </c>
      <c r="I120" s="7">
        <v>2993</v>
      </c>
      <c r="J120" s="7">
        <v>3339</v>
      </c>
      <c r="K120" s="7">
        <v>575</v>
      </c>
      <c r="L120" s="9">
        <v>586</v>
      </c>
      <c r="M120" s="7">
        <v>1226</v>
      </c>
      <c r="N120" s="7">
        <v>1308</v>
      </c>
      <c r="O120" s="7">
        <v>1078</v>
      </c>
      <c r="P120" s="80">
        <v>1079</v>
      </c>
      <c r="Q120" s="7">
        <v>1583</v>
      </c>
      <c r="R120" s="7">
        <v>1716</v>
      </c>
      <c r="S120" s="7">
        <v>1450</v>
      </c>
      <c r="T120" s="86">
        <v>1431</v>
      </c>
      <c r="U120" s="7">
        <v>2483</v>
      </c>
      <c r="V120" s="7">
        <v>2674</v>
      </c>
      <c r="W120" s="7">
        <v>989</v>
      </c>
      <c r="X120" s="80">
        <v>1099</v>
      </c>
      <c r="Y120" s="7">
        <v>1324</v>
      </c>
      <c r="Z120" s="7">
        <v>1451</v>
      </c>
      <c r="AA120" s="9" t="s">
        <v>409</v>
      </c>
      <c r="AB120" s="25" t="s">
        <v>409</v>
      </c>
      <c r="AC120" s="9" t="s">
        <v>409</v>
      </c>
    </row>
    <row r="121" spans="1:29" x14ac:dyDescent="0.25">
      <c r="A121" s="29">
        <v>4107900</v>
      </c>
      <c r="B121" s="9" t="s">
        <v>126</v>
      </c>
      <c r="C121" s="7">
        <v>6882</v>
      </c>
      <c r="D121" s="7">
        <v>7201</v>
      </c>
      <c r="E121" s="7">
        <v>9503</v>
      </c>
      <c r="F121" s="7">
        <v>10977</v>
      </c>
      <c r="G121" s="7">
        <v>2309</v>
      </c>
      <c r="H121" s="7">
        <v>2441</v>
      </c>
      <c r="I121" s="7">
        <v>3818</v>
      </c>
      <c r="J121" s="7">
        <v>4468</v>
      </c>
      <c r="K121" s="7">
        <v>957</v>
      </c>
      <c r="L121" s="7">
        <v>1104</v>
      </c>
      <c r="M121" s="7">
        <v>931</v>
      </c>
      <c r="N121" s="7">
        <v>1188</v>
      </c>
      <c r="O121" s="7">
        <v>1616</v>
      </c>
      <c r="P121" s="80">
        <v>1623</v>
      </c>
      <c r="Q121" s="7">
        <v>2453</v>
      </c>
      <c r="R121" s="7">
        <v>2844</v>
      </c>
      <c r="S121" s="7">
        <v>906</v>
      </c>
      <c r="T121" s="87">
        <v>973</v>
      </c>
      <c r="U121" s="7">
        <v>1046</v>
      </c>
      <c r="V121" s="7">
        <v>1164</v>
      </c>
      <c r="W121" s="7">
        <v>1094</v>
      </c>
      <c r="X121" s="80">
        <v>1060</v>
      </c>
      <c r="Y121" s="7">
        <v>1255</v>
      </c>
      <c r="Z121" s="7">
        <v>1314</v>
      </c>
      <c r="AA121" s="9" t="s">
        <v>409</v>
      </c>
      <c r="AB121" s="25" t="s">
        <v>409</v>
      </c>
      <c r="AC121" s="9" t="s">
        <v>409</v>
      </c>
    </row>
    <row r="122" spans="1:29" x14ac:dyDescent="0.25">
      <c r="A122" s="29">
        <v>4108007</v>
      </c>
      <c r="B122" s="9" t="s">
        <v>127</v>
      </c>
      <c r="C122" s="7">
        <v>9830</v>
      </c>
      <c r="D122" s="7">
        <v>10119</v>
      </c>
      <c r="E122" s="7">
        <v>16567</v>
      </c>
      <c r="F122" s="7">
        <v>18706</v>
      </c>
      <c r="G122" s="7">
        <v>4199</v>
      </c>
      <c r="H122" s="7">
        <v>4219</v>
      </c>
      <c r="I122" s="7">
        <v>5767</v>
      </c>
      <c r="J122" s="7">
        <v>6324</v>
      </c>
      <c r="K122" s="7">
        <v>799</v>
      </c>
      <c r="L122" s="9">
        <v>648</v>
      </c>
      <c r="M122" s="7">
        <v>3931</v>
      </c>
      <c r="N122" s="7">
        <v>5681</v>
      </c>
      <c r="O122" s="7">
        <v>1094</v>
      </c>
      <c r="P122" s="80">
        <v>1163</v>
      </c>
      <c r="Q122" s="7">
        <v>1566</v>
      </c>
      <c r="R122" s="7">
        <v>1625</v>
      </c>
      <c r="S122" s="7">
        <v>2330</v>
      </c>
      <c r="T122" s="86">
        <v>2625</v>
      </c>
      <c r="U122" s="7">
        <v>3573</v>
      </c>
      <c r="V122" s="7">
        <v>3249</v>
      </c>
      <c r="W122" s="7">
        <v>1408</v>
      </c>
      <c r="X122" s="80">
        <v>1464</v>
      </c>
      <c r="Y122" s="7">
        <v>1730</v>
      </c>
      <c r="Z122" s="7">
        <v>1828</v>
      </c>
      <c r="AA122" s="9" t="s">
        <v>409</v>
      </c>
      <c r="AB122" s="25" t="s">
        <v>409</v>
      </c>
      <c r="AC122" s="9" t="s">
        <v>409</v>
      </c>
    </row>
    <row r="123" spans="1:29" x14ac:dyDescent="0.25">
      <c r="A123" s="29">
        <v>4108106</v>
      </c>
      <c r="B123" s="9" t="s">
        <v>128</v>
      </c>
      <c r="C123" s="7">
        <v>2454</v>
      </c>
      <c r="D123" s="7">
        <v>2547</v>
      </c>
      <c r="E123" s="7">
        <v>3769</v>
      </c>
      <c r="F123" s="7">
        <v>4386</v>
      </c>
      <c r="G123" s="7">
        <v>1042</v>
      </c>
      <c r="H123" s="9">
        <v>999</v>
      </c>
      <c r="I123" s="7">
        <v>1543</v>
      </c>
      <c r="J123" s="7">
        <v>1745</v>
      </c>
      <c r="K123" s="7">
        <v>293</v>
      </c>
      <c r="L123" s="9">
        <v>380</v>
      </c>
      <c r="M123" s="7">
        <v>190</v>
      </c>
      <c r="N123" s="9">
        <v>245</v>
      </c>
      <c r="O123" s="7">
        <v>231</v>
      </c>
      <c r="P123" s="79">
        <v>233</v>
      </c>
      <c r="Q123" s="7">
        <v>501</v>
      </c>
      <c r="R123" s="9">
        <v>546</v>
      </c>
      <c r="S123" s="7">
        <v>462</v>
      </c>
      <c r="T123" s="87">
        <v>502</v>
      </c>
      <c r="U123" s="7">
        <v>967</v>
      </c>
      <c r="V123" s="7">
        <v>1280</v>
      </c>
      <c r="W123" s="7">
        <v>426</v>
      </c>
      <c r="X123" s="79">
        <v>433</v>
      </c>
      <c r="Y123" s="7">
        <v>568</v>
      </c>
      <c r="Z123" s="9">
        <v>571</v>
      </c>
      <c r="AA123" s="9" t="s">
        <v>409</v>
      </c>
      <c r="AB123" s="25" t="s">
        <v>409</v>
      </c>
      <c r="AC123" s="9" t="s">
        <v>409</v>
      </c>
    </row>
    <row r="124" spans="1:29" x14ac:dyDescent="0.25">
      <c r="A124" s="29">
        <v>4108205</v>
      </c>
      <c r="B124" s="9" t="s">
        <v>129</v>
      </c>
      <c r="C124" s="7">
        <v>9094</v>
      </c>
      <c r="D124" s="7">
        <v>9191</v>
      </c>
      <c r="E124" s="7">
        <v>16094</v>
      </c>
      <c r="F124" s="7">
        <v>17818</v>
      </c>
      <c r="G124" s="7">
        <v>2203</v>
      </c>
      <c r="H124" s="7">
        <v>2252</v>
      </c>
      <c r="I124" s="7">
        <v>3129</v>
      </c>
      <c r="J124" s="7">
        <v>3620</v>
      </c>
      <c r="K124" s="7">
        <v>1034</v>
      </c>
      <c r="L124" s="9">
        <v>635</v>
      </c>
      <c r="M124" s="7">
        <v>332</v>
      </c>
      <c r="N124" s="9">
        <v>543</v>
      </c>
      <c r="O124" s="7">
        <v>1445</v>
      </c>
      <c r="P124" s="80">
        <v>1587</v>
      </c>
      <c r="Q124" s="7">
        <v>2517</v>
      </c>
      <c r="R124" s="7">
        <v>2734</v>
      </c>
      <c r="S124" s="7">
        <v>2883</v>
      </c>
      <c r="T124" s="86">
        <v>3254</v>
      </c>
      <c r="U124" s="7">
        <v>8243</v>
      </c>
      <c r="V124" s="7">
        <v>9000</v>
      </c>
      <c r="W124" s="7">
        <v>1529</v>
      </c>
      <c r="X124" s="80">
        <v>1463</v>
      </c>
      <c r="Y124" s="7">
        <v>1873</v>
      </c>
      <c r="Z124" s="7">
        <v>1921</v>
      </c>
      <c r="AA124" s="9" t="s">
        <v>409</v>
      </c>
      <c r="AB124" s="25" t="s">
        <v>409</v>
      </c>
      <c r="AC124" s="9" t="s">
        <v>409</v>
      </c>
    </row>
    <row r="125" spans="1:29" x14ac:dyDescent="0.25">
      <c r="A125" s="29">
        <v>4108304</v>
      </c>
      <c r="B125" s="9" t="s">
        <v>130</v>
      </c>
      <c r="C125" s="7">
        <v>361334</v>
      </c>
      <c r="D125" s="7">
        <v>349514</v>
      </c>
      <c r="E125" s="7">
        <v>481662</v>
      </c>
      <c r="F125" s="7">
        <v>525990</v>
      </c>
      <c r="G125" s="7">
        <v>167609</v>
      </c>
      <c r="H125" s="7">
        <v>162381</v>
      </c>
      <c r="I125" s="7">
        <v>212011</v>
      </c>
      <c r="J125" s="7">
        <v>233497</v>
      </c>
      <c r="K125" s="7">
        <v>10940</v>
      </c>
      <c r="L125" s="7">
        <v>8964</v>
      </c>
      <c r="M125" s="7">
        <v>13540</v>
      </c>
      <c r="N125" s="7">
        <v>18091</v>
      </c>
      <c r="O125" s="7">
        <v>135214</v>
      </c>
      <c r="P125" s="80">
        <v>130331</v>
      </c>
      <c r="Q125" s="7">
        <v>192002</v>
      </c>
      <c r="R125" s="7">
        <v>203674</v>
      </c>
      <c r="S125" s="7">
        <v>4303</v>
      </c>
      <c r="T125" s="86">
        <v>2986</v>
      </c>
      <c r="U125" s="7">
        <v>4926</v>
      </c>
      <c r="V125" s="7">
        <v>5862</v>
      </c>
      <c r="W125" s="7">
        <v>43268</v>
      </c>
      <c r="X125" s="80">
        <v>44852</v>
      </c>
      <c r="Y125" s="7">
        <v>59183</v>
      </c>
      <c r="Z125" s="7">
        <v>64250</v>
      </c>
      <c r="AA125" s="9" t="s">
        <v>409</v>
      </c>
      <c r="AB125" s="25" t="s">
        <v>409</v>
      </c>
      <c r="AC125" s="9">
        <v>616</v>
      </c>
    </row>
    <row r="126" spans="1:29" x14ac:dyDescent="0.25">
      <c r="A126" s="29">
        <v>4108320</v>
      </c>
      <c r="B126" s="9" t="s">
        <v>131</v>
      </c>
      <c r="C126" s="7">
        <v>5704</v>
      </c>
      <c r="D126" s="7">
        <v>4992</v>
      </c>
      <c r="E126" s="7">
        <v>4651</v>
      </c>
      <c r="F126" s="7">
        <v>5026</v>
      </c>
      <c r="G126" s="7">
        <v>1560</v>
      </c>
      <c r="H126" s="7">
        <v>1576</v>
      </c>
      <c r="I126" s="7">
        <v>1770</v>
      </c>
      <c r="J126" s="7">
        <v>1967</v>
      </c>
      <c r="K126" s="7">
        <v>1237</v>
      </c>
      <c r="L126" s="9">
        <v>395</v>
      </c>
      <c r="M126" s="7">
        <v>232</v>
      </c>
      <c r="N126" s="9">
        <v>236</v>
      </c>
      <c r="O126" s="7">
        <v>422</v>
      </c>
      <c r="P126" s="79">
        <v>501</v>
      </c>
      <c r="Q126" s="7">
        <v>548</v>
      </c>
      <c r="R126" s="9">
        <v>563</v>
      </c>
      <c r="S126" s="7">
        <v>1470</v>
      </c>
      <c r="T126" s="86">
        <v>1643</v>
      </c>
      <c r="U126" s="7">
        <v>984</v>
      </c>
      <c r="V126" s="7">
        <v>1029</v>
      </c>
      <c r="W126" s="7">
        <v>1015</v>
      </c>
      <c r="X126" s="79">
        <v>877</v>
      </c>
      <c r="Y126" s="7">
        <v>1117</v>
      </c>
      <c r="Z126" s="7">
        <v>1231</v>
      </c>
      <c r="AA126" s="9" t="s">
        <v>409</v>
      </c>
      <c r="AB126" s="25" t="s">
        <v>409</v>
      </c>
      <c r="AC126" s="9" t="s">
        <v>409</v>
      </c>
    </row>
    <row r="127" spans="1:29" x14ac:dyDescent="0.25">
      <c r="A127" s="29">
        <v>4108403</v>
      </c>
      <c r="B127" s="9" t="s">
        <v>132</v>
      </c>
      <c r="C127" s="7">
        <v>6174</v>
      </c>
      <c r="D127" s="7">
        <v>5817</v>
      </c>
      <c r="E127" s="7">
        <v>8300</v>
      </c>
      <c r="F127" s="7">
        <v>10165</v>
      </c>
      <c r="G127" s="7">
        <v>1709</v>
      </c>
      <c r="H127" s="7">
        <v>1730</v>
      </c>
      <c r="I127" s="7">
        <v>2499</v>
      </c>
      <c r="J127" s="7">
        <v>3042</v>
      </c>
      <c r="K127" s="7">
        <v>484</v>
      </c>
      <c r="L127" s="9">
        <v>174</v>
      </c>
      <c r="M127" s="7">
        <v>203</v>
      </c>
      <c r="N127" s="9">
        <v>221</v>
      </c>
      <c r="O127" s="7">
        <v>550</v>
      </c>
      <c r="P127" s="79">
        <v>608</v>
      </c>
      <c r="Q127" s="7">
        <v>904</v>
      </c>
      <c r="R127" s="7">
        <v>1961</v>
      </c>
      <c r="S127" s="7">
        <v>2204</v>
      </c>
      <c r="T127" s="86">
        <v>2236</v>
      </c>
      <c r="U127" s="7">
        <v>3628</v>
      </c>
      <c r="V127" s="7">
        <v>3754</v>
      </c>
      <c r="W127" s="7">
        <v>1227</v>
      </c>
      <c r="X127" s="80">
        <v>1069</v>
      </c>
      <c r="Y127" s="7">
        <v>1066</v>
      </c>
      <c r="Z127" s="7">
        <v>1187</v>
      </c>
      <c r="AA127" s="9" t="s">
        <v>409</v>
      </c>
      <c r="AB127" s="25" t="s">
        <v>409</v>
      </c>
      <c r="AC127" s="9" t="s">
        <v>409</v>
      </c>
    </row>
    <row r="128" spans="1:29" x14ac:dyDescent="0.25">
      <c r="A128" s="29">
        <v>4108452</v>
      </c>
      <c r="B128" s="9" t="s">
        <v>133</v>
      </c>
      <c r="C128" s="7">
        <v>117914</v>
      </c>
      <c r="D128" s="7">
        <v>129110</v>
      </c>
      <c r="E128" s="7">
        <v>219546</v>
      </c>
      <c r="F128" s="7">
        <v>236358</v>
      </c>
      <c r="G128" s="7">
        <v>27996</v>
      </c>
      <c r="H128" s="7">
        <v>28933</v>
      </c>
      <c r="I128" s="7">
        <v>45361</v>
      </c>
      <c r="J128" s="7">
        <v>52321</v>
      </c>
      <c r="K128" s="7">
        <v>47168</v>
      </c>
      <c r="L128" s="7">
        <v>55338</v>
      </c>
      <c r="M128" s="7">
        <v>32822</v>
      </c>
      <c r="N128" s="7">
        <v>36713</v>
      </c>
      <c r="O128" s="7">
        <v>18350</v>
      </c>
      <c r="P128" s="80">
        <v>18718</v>
      </c>
      <c r="Q128" s="7">
        <v>32017</v>
      </c>
      <c r="R128" s="7">
        <v>35338</v>
      </c>
      <c r="S128" s="7">
        <v>14297</v>
      </c>
      <c r="T128" s="86">
        <v>15851</v>
      </c>
      <c r="U128" s="7">
        <v>23595</v>
      </c>
      <c r="V128" s="7">
        <v>24883</v>
      </c>
      <c r="W128" s="7">
        <v>10103</v>
      </c>
      <c r="X128" s="80">
        <v>10270</v>
      </c>
      <c r="Y128" s="7">
        <v>19165</v>
      </c>
      <c r="Z128" s="7">
        <v>22487</v>
      </c>
      <c r="AA128" s="9" t="s">
        <v>409</v>
      </c>
      <c r="AB128" s="25">
        <v>66586</v>
      </c>
      <c r="AC128" s="7">
        <v>64615</v>
      </c>
    </row>
    <row r="129" spans="1:29" x14ac:dyDescent="0.25">
      <c r="A129" s="29">
        <v>4108502</v>
      </c>
      <c r="B129" s="9" t="s">
        <v>134</v>
      </c>
      <c r="C129" s="7">
        <v>13862</v>
      </c>
      <c r="D129" s="7">
        <v>16338</v>
      </c>
      <c r="E129" s="7">
        <v>15879</v>
      </c>
      <c r="F129" s="7">
        <v>17440</v>
      </c>
      <c r="G129" s="7">
        <v>3409</v>
      </c>
      <c r="H129" s="7">
        <v>3331</v>
      </c>
      <c r="I129" s="7">
        <v>4321</v>
      </c>
      <c r="J129" s="7">
        <v>4725</v>
      </c>
      <c r="K129" s="7">
        <v>5987</v>
      </c>
      <c r="L129" s="7">
        <v>8568</v>
      </c>
      <c r="M129" s="7">
        <v>6222</v>
      </c>
      <c r="N129" s="7">
        <v>6931</v>
      </c>
      <c r="O129" s="7">
        <v>1134</v>
      </c>
      <c r="P129" s="80">
        <v>1173</v>
      </c>
      <c r="Q129" s="7">
        <v>2322</v>
      </c>
      <c r="R129" s="7">
        <v>2747</v>
      </c>
      <c r="S129" s="7">
        <v>2219</v>
      </c>
      <c r="T129" s="86">
        <v>2067</v>
      </c>
      <c r="U129" s="7">
        <v>1483</v>
      </c>
      <c r="V129" s="7">
        <v>1504</v>
      </c>
      <c r="W129" s="7">
        <v>1113</v>
      </c>
      <c r="X129" s="80">
        <v>1199</v>
      </c>
      <c r="Y129" s="7">
        <v>1531</v>
      </c>
      <c r="Z129" s="7">
        <v>1533</v>
      </c>
      <c r="AA129" s="9" t="s">
        <v>409</v>
      </c>
      <c r="AB129" s="25" t="s">
        <v>409</v>
      </c>
      <c r="AC129" s="9" t="s">
        <v>409</v>
      </c>
    </row>
    <row r="130" spans="1:29" x14ac:dyDescent="0.25">
      <c r="A130" s="29">
        <v>4108551</v>
      </c>
      <c r="B130" s="9" t="s">
        <v>135</v>
      </c>
      <c r="C130" s="7">
        <v>1579</v>
      </c>
      <c r="D130" s="7">
        <v>1901</v>
      </c>
      <c r="E130" s="7">
        <v>2748</v>
      </c>
      <c r="F130" s="7">
        <v>2843</v>
      </c>
      <c r="G130" s="7">
        <v>499</v>
      </c>
      <c r="H130" s="9">
        <v>534</v>
      </c>
      <c r="I130" s="7">
        <v>830</v>
      </c>
      <c r="J130" s="9">
        <v>930</v>
      </c>
      <c r="K130" s="7">
        <v>13</v>
      </c>
      <c r="L130" s="9">
        <v>30</v>
      </c>
      <c r="M130" s="7">
        <v>35</v>
      </c>
      <c r="N130" s="9">
        <v>36</v>
      </c>
      <c r="O130" s="7">
        <v>141</v>
      </c>
      <c r="P130" s="79">
        <v>157</v>
      </c>
      <c r="Q130" s="7">
        <v>278</v>
      </c>
      <c r="R130" s="9">
        <v>274</v>
      </c>
      <c r="S130" s="7">
        <v>555</v>
      </c>
      <c r="T130" s="87">
        <v>725</v>
      </c>
      <c r="U130" s="7">
        <v>997</v>
      </c>
      <c r="V130" s="9">
        <v>959</v>
      </c>
      <c r="W130" s="7">
        <v>371</v>
      </c>
      <c r="X130" s="79">
        <v>455</v>
      </c>
      <c r="Y130" s="7">
        <v>608</v>
      </c>
      <c r="Z130" s="9">
        <v>644</v>
      </c>
      <c r="AA130" s="9" t="s">
        <v>409</v>
      </c>
      <c r="AB130" s="25" t="s">
        <v>409</v>
      </c>
      <c r="AC130" s="9" t="s">
        <v>409</v>
      </c>
    </row>
    <row r="131" spans="1:29" x14ac:dyDescent="0.25">
      <c r="A131" s="29">
        <v>4108601</v>
      </c>
      <c r="B131" s="9" t="s">
        <v>136</v>
      </c>
      <c r="C131" s="7">
        <v>48903</v>
      </c>
      <c r="D131" s="7">
        <v>46465</v>
      </c>
      <c r="E131" s="7">
        <v>56219</v>
      </c>
      <c r="F131" s="7">
        <v>61829</v>
      </c>
      <c r="G131" s="7">
        <v>12385</v>
      </c>
      <c r="H131" s="7">
        <v>12548</v>
      </c>
      <c r="I131" s="7">
        <v>15952</v>
      </c>
      <c r="J131" s="7">
        <v>17801</v>
      </c>
      <c r="K131" s="7">
        <v>20090</v>
      </c>
      <c r="L131" s="7">
        <v>17552</v>
      </c>
      <c r="M131" s="7">
        <v>9435</v>
      </c>
      <c r="N131" s="7">
        <v>9047</v>
      </c>
      <c r="O131" s="7">
        <v>8897</v>
      </c>
      <c r="P131" s="80">
        <v>8841</v>
      </c>
      <c r="Q131" s="7">
        <v>20640</v>
      </c>
      <c r="R131" s="7">
        <v>23598</v>
      </c>
      <c r="S131" s="7">
        <v>2073</v>
      </c>
      <c r="T131" s="86">
        <v>2015</v>
      </c>
      <c r="U131" s="7">
        <v>4135</v>
      </c>
      <c r="V131" s="7">
        <v>5085</v>
      </c>
      <c r="W131" s="7">
        <v>5458</v>
      </c>
      <c r="X131" s="80">
        <v>5509</v>
      </c>
      <c r="Y131" s="7">
        <v>6057</v>
      </c>
      <c r="Z131" s="7">
        <v>6299</v>
      </c>
      <c r="AA131" s="9" t="s">
        <v>409</v>
      </c>
      <c r="AB131" s="25" t="s">
        <v>409</v>
      </c>
      <c r="AC131" s="9" t="s">
        <v>409</v>
      </c>
    </row>
    <row r="132" spans="1:29" x14ac:dyDescent="0.25">
      <c r="A132" s="29">
        <v>4108650</v>
      </c>
      <c r="B132" s="9" t="s">
        <v>137</v>
      </c>
      <c r="C132" s="7">
        <v>3232</v>
      </c>
      <c r="D132" s="7">
        <v>3759</v>
      </c>
      <c r="E132" s="7">
        <v>5394</v>
      </c>
      <c r="F132" s="7">
        <v>6303</v>
      </c>
      <c r="G132" s="7">
        <v>208</v>
      </c>
      <c r="H132" s="9">
        <v>271</v>
      </c>
      <c r="I132" s="7">
        <v>758</v>
      </c>
      <c r="J132" s="7">
        <v>1000</v>
      </c>
      <c r="K132" s="7">
        <v>586</v>
      </c>
      <c r="L132" s="9">
        <v>317</v>
      </c>
      <c r="M132" s="7">
        <v>197</v>
      </c>
      <c r="N132" s="9">
        <v>169</v>
      </c>
      <c r="O132" s="7">
        <v>381</v>
      </c>
      <c r="P132" s="79">
        <v>452</v>
      </c>
      <c r="Q132" s="7">
        <v>712</v>
      </c>
      <c r="R132" s="7">
        <v>1090</v>
      </c>
      <c r="S132" s="7">
        <v>1908</v>
      </c>
      <c r="T132" s="86">
        <v>2533</v>
      </c>
      <c r="U132" s="7">
        <v>3360</v>
      </c>
      <c r="V132" s="7">
        <v>3588</v>
      </c>
      <c r="W132" s="7">
        <v>149</v>
      </c>
      <c r="X132" s="79">
        <v>186</v>
      </c>
      <c r="Y132" s="7">
        <v>367</v>
      </c>
      <c r="Z132" s="9">
        <v>456</v>
      </c>
      <c r="AA132" s="9" t="s">
        <v>409</v>
      </c>
      <c r="AB132" s="25" t="s">
        <v>409</v>
      </c>
      <c r="AC132" s="9" t="s">
        <v>409</v>
      </c>
    </row>
    <row r="133" spans="1:29" x14ac:dyDescent="0.25">
      <c r="A133" s="29">
        <v>4108700</v>
      </c>
      <c r="B133" s="9" t="s">
        <v>138</v>
      </c>
      <c r="C133" s="7">
        <v>4989</v>
      </c>
      <c r="D133" s="7">
        <v>5043</v>
      </c>
      <c r="E133" s="7">
        <v>6760</v>
      </c>
      <c r="F133" s="7">
        <v>7159</v>
      </c>
      <c r="G133" s="7">
        <v>1481</v>
      </c>
      <c r="H133" s="7">
        <v>1417</v>
      </c>
      <c r="I133" s="7">
        <v>1901</v>
      </c>
      <c r="J133" s="7">
        <v>2095</v>
      </c>
      <c r="K133" s="7">
        <v>633</v>
      </c>
      <c r="L133" s="9">
        <v>850</v>
      </c>
      <c r="M133" s="7">
        <v>688</v>
      </c>
      <c r="N133" s="9">
        <v>579</v>
      </c>
      <c r="O133" s="7">
        <v>416</v>
      </c>
      <c r="P133" s="79">
        <v>355</v>
      </c>
      <c r="Q133" s="7">
        <v>704</v>
      </c>
      <c r="R133" s="9">
        <v>778</v>
      </c>
      <c r="S133" s="7">
        <v>1126</v>
      </c>
      <c r="T133" s="86">
        <v>1261</v>
      </c>
      <c r="U133" s="7">
        <v>2288</v>
      </c>
      <c r="V133" s="7">
        <v>2446</v>
      </c>
      <c r="W133" s="7">
        <v>1333</v>
      </c>
      <c r="X133" s="80">
        <v>1160</v>
      </c>
      <c r="Y133" s="7">
        <v>1179</v>
      </c>
      <c r="Z133" s="7">
        <v>1260</v>
      </c>
      <c r="AA133" s="9" t="s">
        <v>409</v>
      </c>
      <c r="AB133" s="25" t="s">
        <v>409</v>
      </c>
      <c r="AC133" s="9" t="s">
        <v>409</v>
      </c>
    </row>
    <row r="134" spans="1:29" x14ac:dyDescent="0.25">
      <c r="A134" s="29">
        <v>4108809</v>
      </c>
      <c r="B134" s="9" t="s">
        <v>139</v>
      </c>
      <c r="C134" s="7">
        <v>39589</v>
      </c>
      <c r="D134" s="7">
        <v>40712</v>
      </c>
      <c r="E134" s="7">
        <v>55960</v>
      </c>
      <c r="F134" s="7">
        <v>64378</v>
      </c>
      <c r="G134" s="7">
        <v>12789</v>
      </c>
      <c r="H134" s="7">
        <v>13200</v>
      </c>
      <c r="I134" s="7">
        <v>19661</v>
      </c>
      <c r="J134" s="7">
        <v>22380</v>
      </c>
      <c r="K134" s="7">
        <v>8697</v>
      </c>
      <c r="L134" s="7">
        <v>9622</v>
      </c>
      <c r="M134" s="7">
        <v>9522</v>
      </c>
      <c r="N134" s="7">
        <v>11022</v>
      </c>
      <c r="O134" s="7">
        <v>6920</v>
      </c>
      <c r="P134" s="80">
        <v>6890</v>
      </c>
      <c r="Q134" s="7">
        <v>12205</v>
      </c>
      <c r="R134" s="7">
        <v>15656</v>
      </c>
      <c r="S134" s="7">
        <v>3695</v>
      </c>
      <c r="T134" s="86">
        <v>3366</v>
      </c>
      <c r="U134" s="7">
        <v>3880</v>
      </c>
      <c r="V134" s="7">
        <v>4025</v>
      </c>
      <c r="W134" s="7">
        <v>7488</v>
      </c>
      <c r="X134" s="80">
        <v>7634</v>
      </c>
      <c r="Y134" s="7">
        <v>10692</v>
      </c>
      <c r="Z134" s="7">
        <v>11294</v>
      </c>
      <c r="AA134" s="9" t="s">
        <v>409</v>
      </c>
      <c r="AB134" s="25" t="s">
        <v>409</v>
      </c>
      <c r="AC134" s="9" t="s">
        <v>409</v>
      </c>
    </row>
    <row r="135" spans="1:29" x14ac:dyDescent="0.25">
      <c r="A135" s="29">
        <v>4108908</v>
      </c>
      <c r="B135" s="9" t="s">
        <v>140</v>
      </c>
      <c r="C135" s="7">
        <v>4583</v>
      </c>
      <c r="D135" s="7">
        <v>5009</v>
      </c>
      <c r="E135" s="7">
        <v>7827</v>
      </c>
      <c r="F135" s="7">
        <v>9148</v>
      </c>
      <c r="G135" s="7">
        <v>1692</v>
      </c>
      <c r="H135" s="7">
        <v>1810</v>
      </c>
      <c r="I135" s="7">
        <v>2741</v>
      </c>
      <c r="J135" s="7">
        <v>3077</v>
      </c>
      <c r="K135" s="7">
        <v>293</v>
      </c>
      <c r="L135" s="9">
        <v>370</v>
      </c>
      <c r="M135" s="7">
        <v>870</v>
      </c>
      <c r="N135" s="7">
        <v>1380</v>
      </c>
      <c r="O135" s="7">
        <v>328</v>
      </c>
      <c r="P135" s="79">
        <v>371</v>
      </c>
      <c r="Q135" s="7">
        <v>908</v>
      </c>
      <c r="R135" s="7">
        <v>1068</v>
      </c>
      <c r="S135" s="7">
        <v>1510</v>
      </c>
      <c r="T135" s="86">
        <v>1742</v>
      </c>
      <c r="U135" s="7">
        <v>2535</v>
      </c>
      <c r="V135" s="7">
        <v>2704</v>
      </c>
      <c r="W135" s="7">
        <v>760</v>
      </c>
      <c r="X135" s="79">
        <v>716</v>
      </c>
      <c r="Y135" s="7">
        <v>773</v>
      </c>
      <c r="Z135" s="9">
        <v>919</v>
      </c>
      <c r="AA135" s="9" t="s">
        <v>409</v>
      </c>
      <c r="AB135" s="25" t="s">
        <v>409</v>
      </c>
      <c r="AC135" s="9" t="s">
        <v>409</v>
      </c>
    </row>
    <row r="136" spans="1:29" x14ac:dyDescent="0.25">
      <c r="A136" s="29">
        <v>4108957</v>
      </c>
      <c r="B136" s="9" t="s">
        <v>141</v>
      </c>
      <c r="C136" s="7">
        <v>4683</v>
      </c>
      <c r="D136" s="7">
        <v>5674</v>
      </c>
      <c r="E136" s="7">
        <v>10211</v>
      </c>
      <c r="F136" s="7">
        <v>11548</v>
      </c>
      <c r="G136" s="7">
        <v>537</v>
      </c>
      <c r="H136" s="9">
        <v>606</v>
      </c>
      <c r="I136" s="7">
        <v>976</v>
      </c>
      <c r="J136" s="7">
        <v>1209</v>
      </c>
      <c r="K136" s="7">
        <v>1235</v>
      </c>
      <c r="L136" s="7">
        <v>1406</v>
      </c>
      <c r="M136" s="7">
        <v>2055</v>
      </c>
      <c r="N136" s="7">
        <v>2324</v>
      </c>
      <c r="O136" s="7">
        <v>253</v>
      </c>
      <c r="P136" s="79">
        <v>324</v>
      </c>
      <c r="Q136" s="7">
        <v>1247</v>
      </c>
      <c r="R136" s="9">
        <v>723</v>
      </c>
      <c r="S136" s="7">
        <v>2308</v>
      </c>
      <c r="T136" s="86">
        <v>2935</v>
      </c>
      <c r="U136" s="7">
        <v>5278</v>
      </c>
      <c r="V136" s="7">
        <v>6532</v>
      </c>
      <c r="W136" s="7">
        <v>350</v>
      </c>
      <c r="X136" s="79">
        <v>403</v>
      </c>
      <c r="Y136" s="7">
        <v>655</v>
      </c>
      <c r="Z136" s="9">
        <v>759</v>
      </c>
      <c r="AA136" s="9" t="s">
        <v>409</v>
      </c>
      <c r="AB136" s="25" t="s">
        <v>409</v>
      </c>
      <c r="AC136" s="9" t="s">
        <v>409</v>
      </c>
    </row>
    <row r="137" spans="1:29" x14ac:dyDescent="0.25">
      <c r="A137" s="29">
        <v>4109005</v>
      </c>
      <c r="B137" s="9" t="s">
        <v>142</v>
      </c>
      <c r="C137" s="7">
        <v>4527</v>
      </c>
      <c r="D137" s="7">
        <v>4259</v>
      </c>
      <c r="E137" s="7">
        <v>4796</v>
      </c>
      <c r="F137" s="7">
        <v>8412</v>
      </c>
      <c r="G137" s="7">
        <v>1146</v>
      </c>
      <c r="H137" s="7">
        <v>1078</v>
      </c>
      <c r="I137" s="7">
        <v>1543</v>
      </c>
      <c r="J137" s="7">
        <v>1725</v>
      </c>
      <c r="K137" s="7">
        <v>254</v>
      </c>
      <c r="L137" s="9">
        <v>257</v>
      </c>
      <c r="M137" s="7">
        <v>1124</v>
      </c>
      <c r="N137" s="7">
        <v>3444</v>
      </c>
      <c r="O137" s="7">
        <v>216</v>
      </c>
      <c r="P137" s="79">
        <v>246</v>
      </c>
      <c r="Q137" s="7">
        <v>415</v>
      </c>
      <c r="R137" s="9">
        <v>482</v>
      </c>
      <c r="S137" s="7">
        <v>2571</v>
      </c>
      <c r="T137" s="86">
        <v>2334</v>
      </c>
      <c r="U137" s="7">
        <v>1292</v>
      </c>
      <c r="V137" s="7">
        <v>2280</v>
      </c>
      <c r="W137" s="7">
        <v>340</v>
      </c>
      <c r="X137" s="79">
        <v>344</v>
      </c>
      <c r="Y137" s="7">
        <v>422</v>
      </c>
      <c r="Z137" s="9">
        <v>481</v>
      </c>
      <c r="AA137" s="9" t="s">
        <v>409</v>
      </c>
      <c r="AB137" s="25" t="s">
        <v>409</v>
      </c>
      <c r="AC137" s="9" t="s">
        <v>409</v>
      </c>
    </row>
    <row r="138" spans="1:29" x14ac:dyDescent="0.25">
      <c r="A138" s="29">
        <v>4109104</v>
      </c>
      <c r="B138" s="9" t="s">
        <v>143</v>
      </c>
      <c r="C138" s="7">
        <v>2886</v>
      </c>
      <c r="D138" s="7">
        <v>2761</v>
      </c>
      <c r="E138" s="7">
        <v>3866</v>
      </c>
      <c r="F138" s="7">
        <v>4150</v>
      </c>
      <c r="G138" s="7">
        <v>621</v>
      </c>
      <c r="H138" s="9">
        <v>627</v>
      </c>
      <c r="I138" s="7">
        <v>889</v>
      </c>
      <c r="J138" s="9">
        <v>969</v>
      </c>
      <c r="K138" s="7">
        <v>860</v>
      </c>
      <c r="L138" s="9">
        <v>680</v>
      </c>
      <c r="M138" s="7">
        <v>722</v>
      </c>
      <c r="N138" s="9">
        <v>544</v>
      </c>
      <c r="O138" s="7">
        <v>113</v>
      </c>
      <c r="P138" s="79">
        <v>129</v>
      </c>
      <c r="Q138" s="7">
        <v>245</v>
      </c>
      <c r="R138" s="9">
        <v>285</v>
      </c>
      <c r="S138" s="7">
        <v>814</v>
      </c>
      <c r="T138" s="87">
        <v>826</v>
      </c>
      <c r="U138" s="7">
        <v>1479</v>
      </c>
      <c r="V138" s="7">
        <v>1711</v>
      </c>
      <c r="W138" s="7">
        <v>478</v>
      </c>
      <c r="X138" s="79">
        <v>499</v>
      </c>
      <c r="Y138" s="7">
        <v>531</v>
      </c>
      <c r="Z138" s="9">
        <v>641</v>
      </c>
      <c r="AA138" s="9" t="s">
        <v>409</v>
      </c>
      <c r="AB138" s="25" t="s">
        <v>409</v>
      </c>
      <c r="AC138" s="9" t="s">
        <v>409</v>
      </c>
    </row>
    <row r="139" spans="1:29" x14ac:dyDescent="0.25">
      <c r="A139" s="29">
        <v>4109203</v>
      </c>
      <c r="B139" s="9" t="s">
        <v>144</v>
      </c>
      <c r="C139" s="7">
        <v>5014</v>
      </c>
      <c r="D139" s="7">
        <v>5264</v>
      </c>
      <c r="E139" s="7">
        <v>11426</v>
      </c>
      <c r="F139" s="7">
        <v>12926</v>
      </c>
      <c r="G139" s="7">
        <v>1599</v>
      </c>
      <c r="H139" s="7">
        <v>1649</v>
      </c>
      <c r="I139" s="7">
        <v>2259</v>
      </c>
      <c r="J139" s="7">
        <v>2457</v>
      </c>
      <c r="K139" s="7">
        <v>486</v>
      </c>
      <c r="L139" s="9">
        <v>396</v>
      </c>
      <c r="M139" s="7">
        <v>1076</v>
      </c>
      <c r="N139" s="7">
        <v>1251</v>
      </c>
      <c r="O139" s="7">
        <v>393</v>
      </c>
      <c r="P139" s="79">
        <v>392</v>
      </c>
      <c r="Q139" s="7">
        <v>636</v>
      </c>
      <c r="R139" s="9">
        <v>919</v>
      </c>
      <c r="S139" s="7">
        <v>1784</v>
      </c>
      <c r="T139" s="86">
        <v>2072</v>
      </c>
      <c r="U139" s="7">
        <v>6488</v>
      </c>
      <c r="V139" s="7">
        <v>7247</v>
      </c>
      <c r="W139" s="7">
        <v>752</v>
      </c>
      <c r="X139" s="79">
        <v>755</v>
      </c>
      <c r="Y139" s="7">
        <v>967</v>
      </c>
      <c r="Z139" s="7">
        <v>1052</v>
      </c>
      <c r="AA139" s="9" t="s">
        <v>409</v>
      </c>
      <c r="AB139" s="25" t="s">
        <v>409</v>
      </c>
      <c r="AC139" s="9" t="s">
        <v>409</v>
      </c>
    </row>
    <row r="140" spans="1:29" x14ac:dyDescent="0.25">
      <c r="A140" s="29">
        <v>4109302</v>
      </c>
      <c r="B140" s="9" t="s">
        <v>145</v>
      </c>
      <c r="C140" s="7">
        <v>13525</v>
      </c>
      <c r="D140" s="7">
        <v>13908</v>
      </c>
      <c r="E140" s="7">
        <v>20573</v>
      </c>
      <c r="F140" s="7">
        <v>21877</v>
      </c>
      <c r="G140" s="7">
        <v>3217</v>
      </c>
      <c r="H140" s="7">
        <v>3227</v>
      </c>
      <c r="I140" s="7">
        <v>4333</v>
      </c>
      <c r="J140" s="7">
        <v>4866</v>
      </c>
      <c r="K140" s="7">
        <v>921</v>
      </c>
      <c r="L140" s="9">
        <v>758</v>
      </c>
      <c r="M140" s="7">
        <v>1214</v>
      </c>
      <c r="N140" s="9">
        <v>876</v>
      </c>
      <c r="O140" s="7">
        <v>2159</v>
      </c>
      <c r="P140" s="80">
        <v>2215</v>
      </c>
      <c r="Q140" s="7">
        <v>3159</v>
      </c>
      <c r="R140" s="7">
        <v>3326</v>
      </c>
      <c r="S140" s="7">
        <v>4855</v>
      </c>
      <c r="T140" s="86">
        <v>5405</v>
      </c>
      <c r="U140" s="7">
        <v>8581</v>
      </c>
      <c r="V140" s="7">
        <v>9458</v>
      </c>
      <c r="W140" s="7">
        <v>2373</v>
      </c>
      <c r="X140" s="80">
        <v>2303</v>
      </c>
      <c r="Y140" s="7">
        <v>3286</v>
      </c>
      <c r="Z140" s="7">
        <v>3352</v>
      </c>
      <c r="AA140" s="9" t="s">
        <v>409</v>
      </c>
      <c r="AB140" s="25" t="s">
        <v>409</v>
      </c>
      <c r="AC140" s="9" t="s">
        <v>409</v>
      </c>
    </row>
    <row r="141" spans="1:29" x14ac:dyDescent="0.25">
      <c r="A141" s="29">
        <v>4109401</v>
      </c>
      <c r="B141" s="9" t="s">
        <v>146</v>
      </c>
      <c r="C141" s="7">
        <v>251978</v>
      </c>
      <c r="D141" s="7">
        <v>269719</v>
      </c>
      <c r="E141" s="7">
        <v>96215</v>
      </c>
      <c r="F141" s="7">
        <v>412579</v>
      </c>
      <c r="G141" s="7">
        <v>59315</v>
      </c>
      <c r="H141" s="7">
        <v>61563</v>
      </c>
      <c r="I141" s="7">
        <v>6091</v>
      </c>
      <c r="J141" s="7">
        <v>94684</v>
      </c>
      <c r="K141" s="7">
        <v>119356</v>
      </c>
      <c r="L141" s="7">
        <v>117122</v>
      </c>
      <c r="M141" s="7">
        <v>50396</v>
      </c>
      <c r="N141" s="7">
        <v>176122</v>
      </c>
      <c r="O141" s="7">
        <v>38314</v>
      </c>
      <c r="P141" s="80">
        <v>54473</v>
      </c>
      <c r="Q141" s="7">
        <v>29533</v>
      </c>
      <c r="R141" s="7">
        <v>92949</v>
      </c>
      <c r="S141" s="7">
        <v>8460</v>
      </c>
      <c r="T141" s="86">
        <v>9593</v>
      </c>
      <c r="U141" s="7">
        <v>7960</v>
      </c>
      <c r="V141" s="7">
        <v>14773</v>
      </c>
      <c r="W141" s="7">
        <v>26533</v>
      </c>
      <c r="X141" s="80">
        <v>26968</v>
      </c>
      <c r="Y141" s="7">
        <v>2102</v>
      </c>
      <c r="Z141" s="7">
        <v>33885</v>
      </c>
      <c r="AA141" s="9" t="s">
        <v>409</v>
      </c>
      <c r="AB141" s="25">
        <v>133</v>
      </c>
      <c r="AC141" s="9">
        <v>166</v>
      </c>
    </row>
    <row r="142" spans="1:29" x14ac:dyDescent="0.25">
      <c r="A142" s="29">
        <v>4109500</v>
      </c>
      <c r="B142" s="9" t="s">
        <v>147</v>
      </c>
      <c r="C142" s="7">
        <v>3971</v>
      </c>
      <c r="D142" s="7">
        <v>4012</v>
      </c>
      <c r="E142" s="7">
        <v>5662</v>
      </c>
      <c r="F142" s="7">
        <v>6154</v>
      </c>
      <c r="G142" s="7">
        <v>1649</v>
      </c>
      <c r="H142" s="7">
        <v>1028</v>
      </c>
      <c r="I142" s="7">
        <v>1752</v>
      </c>
      <c r="J142" s="7">
        <v>2218</v>
      </c>
      <c r="K142" s="7">
        <v>46</v>
      </c>
      <c r="L142" s="9">
        <v>36</v>
      </c>
      <c r="M142" s="7">
        <v>116</v>
      </c>
      <c r="N142" s="9">
        <v>77</v>
      </c>
      <c r="O142" s="7">
        <v>412</v>
      </c>
      <c r="P142" s="79">
        <v>455</v>
      </c>
      <c r="Q142" s="7">
        <v>584</v>
      </c>
      <c r="R142" s="9">
        <v>703</v>
      </c>
      <c r="S142" s="7">
        <v>1253</v>
      </c>
      <c r="T142" s="86">
        <v>2062</v>
      </c>
      <c r="U142" s="7">
        <v>2294</v>
      </c>
      <c r="V142" s="7">
        <v>2283</v>
      </c>
      <c r="W142" s="7">
        <v>611</v>
      </c>
      <c r="X142" s="79">
        <v>431</v>
      </c>
      <c r="Y142" s="7">
        <v>916</v>
      </c>
      <c r="Z142" s="9">
        <v>874</v>
      </c>
      <c r="AA142" s="9" t="s">
        <v>409</v>
      </c>
      <c r="AB142" s="25" t="s">
        <v>409</v>
      </c>
      <c r="AC142" s="9" t="s">
        <v>409</v>
      </c>
    </row>
    <row r="143" spans="1:29" x14ac:dyDescent="0.25">
      <c r="A143" s="29">
        <v>4109609</v>
      </c>
      <c r="B143" s="9" t="s">
        <v>148</v>
      </c>
      <c r="C143" s="7">
        <v>72268</v>
      </c>
      <c r="D143" s="7">
        <v>74115</v>
      </c>
      <c r="E143" s="7">
        <v>99475</v>
      </c>
      <c r="F143" s="7">
        <v>107645</v>
      </c>
      <c r="G143" s="7">
        <v>27782</v>
      </c>
      <c r="H143" s="7">
        <v>27638</v>
      </c>
      <c r="I143" s="7">
        <v>37224</v>
      </c>
      <c r="J143" s="7">
        <v>42322</v>
      </c>
      <c r="K143" s="7">
        <v>25806</v>
      </c>
      <c r="L143" s="7">
        <v>26852</v>
      </c>
      <c r="M143" s="7">
        <v>3084</v>
      </c>
      <c r="N143" s="7">
        <v>3855</v>
      </c>
      <c r="O143" s="7">
        <v>11081</v>
      </c>
      <c r="P143" s="80">
        <v>11587</v>
      </c>
      <c r="Q143" s="7">
        <v>16753</v>
      </c>
      <c r="R143" s="7">
        <v>17720</v>
      </c>
      <c r="S143" s="7">
        <v>1725</v>
      </c>
      <c r="T143" s="86">
        <v>2087</v>
      </c>
      <c r="U143" s="7">
        <v>1954</v>
      </c>
      <c r="V143" s="7">
        <v>2145</v>
      </c>
      <c r="W143" s="7">
        <v>5874</v>
      </c>
      <c r="X143" s="80">
        <v>5951</v>
      </c>
      <c r="Y143" s="7">
        <v>12617</v>
      </c>
      <c r="Z143" s="7">
        <v>12615</v>
      </c>
      <c r="AA143" s="9" t="s">
        <v>409</v>
      </c>
      <c r="AB143" s="25">
        <v>27843</v>
      </c>
      <c r="AC143" s="7">
        <v>28987</v>
      </c>
    </row>
    <row r="144" spans="1:29" x14ac:dyDescent="0.25">
      <c r="A144" s="29">
        <v>4109658</v>
      </c>
      <c r="B144" s="9" t="s">
        <v>149</v>
      </c>
      <c r="C144" s="7">
        <v>5181</v>
      </c>
      <c r="D144" s="7">
        <v>7524</v>
      </c>
      <c r="E144" s="7">
        <v>10440</v>
      </c>
      <c r="F144" s="7">
        <v>12727</v>
      </c>
      <c r="G144" s="7">
        <v>705</v>
      </c>
      <c r="H144" s="9">
        <v>732</v>
      </c>
      <c r="I144" s="7">
        <v>1270</v>
      </c>
      <c r="J144" s="7">
        <v>1382</v>
      </c>
      <c r="K144" s="7">
        <v>2226</v>
      </c>
      <c r="L144" s="7">
        <v>4060</v>
      </c>
      <c r="M144" s="7">
        <v>4845</v>
      </c>
      <c r="N144" s="7">
        <v>5876</v>
      </c>
      <c r="O144" s="7">
        <v>712</v>
      </c>
      <c r="P144" s="79">
        <v>815</v>
      </c>
      <c r="Q144" s="7">
        <v>938</v>
      </c>
      <c r="R144" s="7">
        <v>1081</v>
      </c>
      <c r="S144" s="7">
        <v>1268</v>
      </c>
      <c r="T144" s="86">
        <v>1612</v>
      </c>
      <c r="U144" s="7">
        <v>2850</v>
      </c>
      <c r="V144" s="7">
        <v>3817</v>
      </c>
      <c r="W144" s="7">
        <v>270</v>
      </c>
      <c r="X144" s="79">
        <v>305</v>
      </c>
      <c r="Y144" s="7">
        <v>537</v>
      </c>
      <c r="Z144" s="9">
        <v>573</v>
      </c>
      <c r="AA144" s="9" t="s">
        <v>409</v>
      </c>
      <c r="AB144" s="25" t="s">
        <v>409</v>
      </c>
      <c r="AC144" s="9" t="s">
        <v>409</v>
      </c>
    </row>
    <row r="145" spans="1:29" x14ac:dyDescent="0.25">
      <c r="A145" s="29">
        <v>4109708</v>
      </c>
      <c r="B145" s="9" t="s">
        <v>150</v>
      </c>
      <c r="C145" s="7">
        <v>19338</v>
      </c>
      <c r="D145" s="7">
        <v>23601</v>
      </c>
      <c r="E145" s="7">
        <v>45192</v>
      </c>
      <c r="F145" s="7">
        <v>48143</v>
      </c>
      <c r="G145" s="7">
        <v>7638</v>
      </c>
      <c r="H145" s="7">
        <v>8015</v>
      </c>
      <c r="I145" s="7">
        <v>12343</v>
      </c>
      <c r="J145" s="7">
        <v>13503</v>
      </c>
      <c r="K145" s="7">
        <v>1376</v>
      </c>
      <c r="L145" s="7">
        <v>4618</v>
      </c>
      <c r="M145" s="7">
        <v>3701</v>
      </c>
      <c r="N145" s="7">
        <v>5020</v>
      </c>
      <c r="O145" s="7">
        <v>3152</v>
      </c>
      <c r="P145" s="80">
        <v>3313</v>
      </c>
      <c r="Q145" s="7">
        <v>18638</v>
      </c>
      <c r="R145" s="7">
        <v>18632</v>
      </c>
      <c r="S145" s="7">
        <v>3150</v>
      </c>
      <c r="T145" s="86">
        <v>3450</v>
      </c>
      <c r="U145" s="7">
        <v>5222</v>
      </c>
      <c r="V145" s="7">
        <v>5607</v>
      </c>
      <c r="W145" s="7">
        <v>4022</v>
      </c>
      <c r="X145" s="80">
        <v>4205</v>
      </c>
      <c r="Y145" s="7">
        <v>5288</v>
      </c>
      <c r="Z145" s="7">
        <v>5381</v>
      </c>
      <c r="AA145" s="9" t="s">
        <v>409</v>
      </c>
      <c r="AB145" s="25" t="s">
        <v>409</v>
      </c>
      <c r="AC145" s="9" t="s">
        <v>409</v>
      </c>
    </row>
    <row r="146" spans="1:29" x14ac:dyDescent="0.25">
      <c r="A146" s="29">
        <v>4109757</v>
      </c>
      <c r="B146" s="9" t="s">
        <v>151</v>
      </c>
      <c r="C146" s="7">
        <v>16146</v>
      </c>
      <c r="D146" s="7">
        <v>16079</v>
      </c>
      <c r="E146" s="7">
        <v>9135</v>
      </c>
      <c r="F146" s="7">
        <v>18846</v>
      </c>
      <c r="G146" s="7">
        <v>1405</v>
      </c>
      <c r="H146" s="7">
        <v>1448</v>
      </c>
      <c r="I146" s="7">
        <v>2284</v>
      </c>
      <c r="J146" s="7">
        <v>2649</v>
      </c>
      <c r="K146" s="7">
        <v>11682</v>
      </c>
      <c r="L146" s="7">
        <v>11282</v>
      </c>
      <c r="M146" s="7">
        <v>1831</v>
      </c>
      <c r="N146" s="7">
        <v>11044</v>
      </c>
      <c r="O146" s="7">
        <v>641</v>
      </c>
      <c r="P146" s="79">
        <v>734</v>
      </c>
      <c r="Q146" s="7">
        <v>1267</v>
      </c>
      <c r="R146" s="7">
        <v>1376</v>
      </c>
      <c r="S146" s="7">
        <v>1342</v>
      </c>
      <c r="T146" s="86">
        <v>1439</v>
      </c>
      <c r="U146" s="7">
        <v>2301</v>
      </c>
      <c r="V146" s="7">
        <v>2240</v>
      </c>
      <c r="W146" s="7">
        <v>1076</v>
      </c>
      <c r="X146" s="80">
        <v>1176</v>
      </c>
      <c r="Y146" s="7">
        <v>1452</v>
      </c>
      <c r="Z146" s="7">
        <v>1537</v>
      </c>
      <c r="AA146" s="9" t="s">
        <v>409</v>
      </c>
      <c r="AB146" s="25" t="s">
        <v>409</v>
      </c>
      <c r="AC146" s="9" t="s">
        <v>409</v>
      </c>
    </row>
    <row r="147" spans="1:29" x14ac:dyDescent="0.25">
      <c r="A147" s="29">
        <v>4109807</v>
      </c>
      <c r="B147" s="9" t="s">
        <v>152</v>
      </c>
      <c r="C147" s="7">
        <v>68809</v>
      </c>
      <c r="D147" s="7">
        <v>68841</v>
      </c>
      <c r="E147" s="7">
        <v>120411</v>
      </c>
      <c r="F147" s="7">
        <v>132199</v>
      </c>
      <c r="G147" s="7">
        <v>19741</v>
      </c>
      <c r="H147" s="7">
        <v>20580</v>
      </c>
      <c r="I147" s="7">
        <v>29373</v>
      </c>
      <c r="J147" s="7">
        <v>32157</v>
      </c>
      <c r="K147" s="7">
        <v>28063</v>
      </c>
      <c r="L147" s="7">
        <v>26067</v>
      </c>
      <c r="M147" s="7">
        <v>60159</v>
      </c>
      <c r="N147" s="7">
        <v>66696</v>
      </c>
      <c r="O147" s="7">
        <v>7005</v>
      </c>
      <c r="P147" s="80">
        <v>8138</v>
      </c>
      <c r="Q147" s="7">
        <v>14380</v>
      </c>
      <c r="R147" s="7">
        <v>17065</v>
      </c>
      <c r="S147" s="7">
        <v>5353</v>
      </c>
      <c r="T147" s="86">
        <v>5037</v>
      </c>
      <c r="U147" s="7">
        <v>5238</v>
      </c>
      <c r="V147" s="7">
        <v>4371</v>
      </c>
      <c r="W147" s="7">
        <v>8647</v>
      </c>
      <c r="X147" s="80">
        <v>9019</v>
      </c>
      <c r="Y147" s="7">
        <v>11261</v>
      </c>
      <c r="Z147" s="7">
        <v>11911</v>
      </c>
      <c r="AA147" s="9" t="s">
        <v>409</v>
      </c>
      <c r="AB147" s="25" t="s">
        <v>409</v>
      </c>
      <c r="AC147" s="9" t="s">
        <v>409</v>
      </c>
    </row>
    <row r="148" spans="1:29" x14ac:dyDescent="0.25">
      <c r="A148" s="29">
        <v>4109906</v>
      </c>
      <c r="B148" s="9" t="s">
        <v>153</v>
      </c>
      <c r="C148" s="7">
        <v>8200</v>
      </c>
      <c r="D148" s="7">
        <v>8030</v>
      </c>
      <c r="E148" s="7">
        <v>13292</v>
      </c>
      <c r="F148" s="7">
        <v>18410</v>
      </c>
      <c r="G148" s="7">
        <v>2951</v>
      </c>
      <c r="H148" s="7">
        <v>2969</v>
      </c>
      <c r="I148" s="7">
        <v>4143</v>
      </c>
      <c r="J148" s="7">
        <v>4704</v>
      </c>
      <c r="K148" s="7">
        <v>501</v>
      </c>
      <c r="L148" s="9">
        <v>328</v>
      </c>
      <c r="M148" s="7">
        <v>2149</v>
      </c>
      <c r="N148" s="7">
        <v>6335</v>
      </c>
      <c r="O148" s="7">
        <v>1046</v>
      </c>
      <c r="P148" s="80">
        <v>1067</v>
      </c>
      <c r="Q148" s="7">
        <v>1924</v>
      </c>
      <c r="R148" s="7">
        <v>2179</v>
      </c>
      <c r="S148" s="7">
        <v>2306</v>
      </c>
      <c r="T148" s="86">
        <v>2188</v>
      </c>
      <c r="U148" s="7">
        <v>3327</v>
      </c>
      <c r="V148" s="7">
        <v>3309</v>
      </c>
      <c r="W148" s="7">
        <v>1396</v>
      </c>
      <c r="X148" s="80">
        <v>1478</v>
      </c>
      <c r="Y148" s="7">
        <v>1749</v>
      </c>
      <c r="Z148" s="7">
        <v>1883</v>
      </c>
      <c r="AA148" s="9" t="s">
        <v>409</v>
      </c>
      <c r="AB148" s="25" t="s">
        <v>409</v>
      </c>
      <c r="AC148" s="9" t="s">
        <v>409</v>
      </c>
    </row>
    <row r="149" spans="1:29" x14ac:dyDescent="0.25">
      <c r="A149" s="29">
        <v>4110003</v>
      </c>
      <c r="B149" s="9" t="s">
        <v>154</v>
      </c>
      <c r="C149" s="7">
        <v>5498</v>
      </c>
      <c r="D149" s="7">
        <v>4771</v>
      </c>
      <c r="E149" s="7">
        <v>10311</v>
      </c>
      <c r="F149" s="7">
        <v>12148</v>
      </c>
      <c r="G149" s="7">
        <v>1315</v>
      </c>
      <c r="H149" s="7">
        <v>1354</v>
      </c>
      <c r="I149" s="7">
        <v>2156</v>
      </c>
      <c r="J149" s="7">
        <v>2624</v>
      </c>
      <c r="K149" s="7">
        <v>1817</v>
      </c>
      <c r="L149" s="9">
        <v>613</v>
      </c>
      <c r="M149" s="7">
        <v>2342</v>
      </c>
      <c r="N149" s="7">
        <v>2197</v>
      </c>
      <c r="O149" s="7">
        <v>354</v>
      </c>
      <c r="P149" s="79">
        <v>551</v>
      </c>
      <c r="Q149" s="7">
        <v>1803</v>
      </c>
      <c r="R149" s="7">
        <v>2582</v>
      </c>
      <c r="S149" s="7">
        <v>1195</v>
      </c>
      <c r="T149" s="86">
        <v>1421</v>
      </c>
      <c r="U149" s="7">
        <v>2611</v>
      </c>
      <c r="V149" s="7">
        <v>3351</v>
      </c>
      <c r="W149" s="7">
        <v>817</v>
      </c>
      <c r="X149" s="79">
        <v>832</v>
      </c>
      <c r="Y149" s="7">
        <v>1399</v>
      </c>
      <c r="Z149" s="7">
        <v>1394</v>
      </c>
      <c r="AA149" s="9" t="s">
        <v>409</v>
      </c>
      <c r="AB149" s="25" t="s">
        <v>409</v>
      </c>
      <c r="AC149" s="9" t="s">
        <v>409</v>
      </c>
    </row>
    <row r="150" spans="1:29" x14ac:dyDescent="0.25">
      <c r="A150" s="29">
        <v>4110052</v>
      </c>
      <c r="B150" s="9" t="s">
        <v>155</v>
      </c>
      <c r="C150" s="7">
        <v>1660</v>
      </c>
      <c r="D150" s="7">
        <v>1760</v>
      </c>
      <c r="E150" s="7">
        <v>2415</v>
      </c>
      <c r="F150" s="7">
        <v>2880</v>
      </c>
      <c r="G150" s="7">
        <v>409</v>
      </c>
      <c r="H150" s="9">
        <v>437</v>
      </c>
      <c r="I150" s="7">
        <v>672</v>
      </c>
      <c r="J150" s="9">
        <v>833</v>
      </c>
      <c r="K150" s="7">
        <v>17</v>
      </c>
      <c r="L150" s="9">
        <v>17</v>
      </c>
      <c r="M150" s="7">
        <v>50</v>
      </c>
      <c r="N150" s="9">
        <v>53</v>
      </c>
      <c r="O150" s="7">
        <v>167</v>
      </c>
      <c r="P150" s="79">
        <v>187</v>
      </c>
      <c r="Q150" s="7">
        <v>290</v>
      </c>
      <c r="R150" s="9">
        <v>356</v>
      </c>
      <c r="S150" s="7">
        <v>530</v>
      </c>
      <c r="T150" s="87">
        <v>611</v>
      </c>
      <c r="U150" s="7">
        <v>761</v>
      </c>
      <c r="V150" s="9">
        <v>947</v>
      </c>
      <c r="W150" s="7">
        <v>537</v>
      </c>
      <c r="X150" s="79">
        <v>508</v>
      </c>
      <c r="Y150" s="7">
        <v>642</v>
      </c>
      <c r="Z150" s="9">
        <v>691</v>
      </c>
      <c r="AA150" s="9" t="s">
        <v>409</v>
      </c>
      <c r="AB150" s="25" t="s">
        <v>409</v>
      </c>
      <c r="AC150" s="9" t="s">
        <v>409</v>
      </c>
    </row>
    <row r="151" spans="1:29" x14ac:dyDescent="0.25">
      <c r="A151" s="29">
        <v>4110078</v>
      </c>
      <c r="B151" s="9" t="s">
        <v>156</v>
      </c>
      <c r="C151" s="7">
        <v>7351</v>
      </c>
      <c r="D151" s="7">
        <v>6965</v>
      </c>
      <c r="E151" s="7">
        <v>10222</v>
      </c>
      <c r="F151" s="7">
        <v>12171</v>
      </c>
      <c r="G151" s="7">
        <v>1933</v>
      </c>
      <c r="H151" s="7">
        <v>1974</v>
      </c>
      <c r="I151" s="7">
        <v>3242</v>
      </c>
      <c r="J151" s="7">
        <v>3744</v>
      </c>
      <c r="K151" s="7">
        <v>648</v>
      </c>
      <c r="L151" s="9">
        <v>825</v>
      </c>
      <c r="M151" s="7">
        <v>1366</v>
      </c>
      <c r="N151" s="7">
        <v>1932</v>
      </c>
      <c r="O151" s="7">
        <v>1477</v>
      </c>
      <c r="P151" s="80">
        <v>1499</v>
      </c>
      <c r="Q151" s="7">
        <v>2695</v>
      </c>
      <c r="R151" s="7">
        <v>2931</v>
      </c>
      <c r="S151" s="7">
        <v>2120</v>
      </c>
      <c r="T151" s="86">
        <v>1619</v>
      </c>
      <c r="U151" s="7">
        <v>1675</v>
      </c>
      <c r="V151" s="7">
        <v>1621</v>
      </c>
      <c r="W151" s="7">
        <v>1173</v>
      </c>
      <c r="X151" s="80">
        <v>1048</v>
      </c>
      <c r="Y151" s="7">
        <v>1244</v>
      </c>
      <c r="Z151" s="7">
        <v>1943</v>
      </c>
      <c r="AA151" s="9" t="s">
        <v>409</v>
      </c>
      <c r="AB151" s="25" t="s">
        <v>409</v>
      </c>
      <c r="AC151" s="9" t="s">
        <v>409</v>
      </c>
    </row>
    <row r="152" spans="1:29" x14ac:dyDescent="0.25">
      <c r="A152" s="29">
        <v>4110102</v>
      </c>
      <c r="B152" s="9" t="s">
        <v>157</v>
      </c>
      <c r="C152" s="7">
        <v>37690</v>
      </c>
      <c r="D152" s="7">
        <v>44192</v>
      </c>
      <c r="E152" s="7">
        <v>53027</v>
      </c>
      <c r="F152" s="7">
        <v>61026</v>
      </c>
      <c r="G152" s="7">
        <v>5765</v>
      </c>
      <c r="H152" s="7">
        <v>6255</v>
      </c>
      <c r="I152" s="7">
        <v>9024</v>
      </c>
      <c r="J152" s="7">
        <v>10277</v>
      </c>
      <c r="K152" s="7">
        <v>21288</v>
      </c>
      <c r="L152" s="7">
        <v>25432</v>
      </c>
      <c r="M152" s="7">
        <v>25282</v>
      </c>
      <c r="N152" s="7">
        <v>27621</v>
      </c>
      <c r="O152" s="7">
        <v>2393</v>
      </c>
      <c r="P152" s="80">
        <v>2765</v>
      </c>
      <c r="Q152" s="7">
        <v>5982</v>
      </c>
      <c r="R152" s="7">
        <v>6934</v>
      </c>
      <c r="S152" s="7">
        <v>4907</v>
      </c>
      <c r="T152" s="86">
        <v>6117</v>
      </c>
      <c r="U152" s="7">
        <v>8063</v>
      </c>
      <c r="V152" s="7">
        <v>11046</v>
      </c>
      <c r="W152" s="7">
        <v>3337</v>
      </c>
      <c r="X152" s="80">
        <v>3623</v>
      </c>
      <c r="Y152" s="7">
        <v>4676</v>
      </c>
      <c r="Z152" s="7">
        <v>5149</v>
      </c>
      <c r="AA152" s="9" t="s">
        <v>409</v>
      </c>
      <c r="AB152" s="25" t="s">
        <v>409</v>
      </c>
      <c r="AC152" s="9" t="s">
        <v>409</v>
      </c>
    </row>
    <row r="153" spans="1:29" x14ac:dyDescent="0.25">
      <c r="A153" s="29">
        <v>4110201</v>
      </c>
      <c r="B153" s="9" t="s">
        <v>158</v>
      </c>
      <c r="C153" s="7">
        <v>7409</v>
      </c>
      <c r="D153" s="7">
        <v>8654</v>
      </c>
      <c r="E153" s="7">
        <v>9667</v>
      </c>
      <c r="F153" s="7">
        <v>11823</v>
      </c>
      <c r="G153" s="7">
        <v>1293</v>
      </c>
      <c r="H153" s="7">
        <v>1505</v>
      </c>
      <c r="I153" s="7">
        <v>2455</v>
      </c>
      <c r="J153" s="7">
        <v>2648</v>
      </c>
      <c r="K153" s="7">
        <v>3662</v>
      </c>
      <c r="L153" s="7">
        <v>4396</v>
      </c>
      <c r="M153" s="7">
        <v>3820</v>
      </c>
      <c r="N153" s="7">
        <v>4457</v>
      </c>
      <c r="O153" s="7">
        <v>591</v>
      </c>
      <c r="P153" s="79">
        <v>661</v>
      </c>
      <c r="Q153" s="7">
        <v>1263</v>
      </c>
      <c r="R153" s="7">
        <v>2298</v>
      </c>
      <c r="S153" s="7">
        <v>1099</v>
      </c>
      <c r="T153" s="86">
        <v>1278</v>
      </c>
      <c r="U153" s="7">
        <v>1224</v>
      </c>
      <c r="V153" s="7">
        <v>1388</v>
      </c>
      <c r="W153" s="7">
        <v>764</v>
      </c>
      <c r="X153" s="79">
        <v>814</v>
      </c>
      <c r="Y153" s="7">
        <v>905</v>
      </c>
      <c r="Z153" s="7">
        <v>1034</v>
      </c>
      <c r="AA153" s="9" t="s">
        <v>409</v>
      </c>
      <c r="AB153" s="25" t="s">
        <v>409</v>
      </c>
      <c r="AC153" s="9" t="s">
        <v>409</v>
      </c>
    </row>
    <row r="154" spans="1:29" x14ac:dyDescent="0.25">
      <c r="A154" s="29">
        <v>4110300</v>
      </c>
      <c r="B154" s="9" t="s">
        <v>159</v>
      </c>
      <c r="C154" s="7">
        <v>2090</v>
      </c>
      <c r="D154" s="7">
        <v>3837</v>
      </c>
      <c r="E154" s="7">
        <v>5173</v>
      </c>
      <c r="F154" s="7">
        <v>5930</v>
      </c>
      <c r="G154" s="7">
        <v>870</v>
      </c>
      <c r="H154" s="9">
        <v>893</v>
      </c>
      <c r="I154" s="7">
        <v>1338</v>
      </c>
      <c r="J154" s="7">
        <v>1563</v>
      </c>
      <c r="K154" s="7">
        <v>68</v>
      </c>
      <c r="L154" s="7">
        <v>1697</v>
      </c>
      <c r="M154" s="7">
        <v>2238</v>
      </c>
      <c r="N154" s="7">
        <v>2696</v>
      </c>
      <c r="O154" s="7">
        <v>161</v>
      </c>
      <c r="P154" s="79">
        <v>187</v>
      </c>
      <c r="Q154" s="7">
        <v>284</v>
      </c>
      <c r="R154" s="9">
        <v>293</v>
      </c>
      <c r="S154" s="7">
        <v>454</v>
      </c>
      <c r="T154" s="87">
        <v>489</v>
      </c>
      <c r="U154" s="7">
        <v>593</v>
      </c>
      <c r="V154" s="9">
        <v>607</v>
      </c>
      <c r="W154" s="7">
        <v>537</v>
      </c>
      <c r="X154" s="79">
        <v>571</v>
      </c>
      <c r="Y154" s="7">
        <v>720</v>
      </c>
      <c r="Z154" s="9">
        <v>772</v>
      </c>
      <c r="AA154" s="9" t="s">
        <v>409</v>
      </c>
      <c r="AB154" s="25" t="s">
        <v>409</v>
      </c>
      <c r="AC154" s="9" t="s">
        <v>409</v>
      </c>
    </row>
    <row r="155" spans="1:29" x14ac:dyDescent="0.25">
      <c r="A155" s="29">
        <v>4110409</v>
      </c>
      <c r="B155" s="9" t="s">
        <v>160</v>
      </c>
      <c r="C155" s="7">
        <v>5712</v>
      </c>
      <c r="D155" s="7">
        <v>6921</v>
      </c>
      <c r="E155" s="7">
        <v>12406</v>
      </c>
      <c r="F155" s="7">
        <v>14973</v>
      </c>
      <c r="G155" s="7">
        <v>1215</v>
      </c>
      <c r="H155" s="7">
        <v>1266</v>
      </c>
      <c r="I155" s="7">
        <v>1922</v>
      </c>
      <c r="J155" s="7">
        <v>2321</v>
      </c>
      <c r="K155" s="7">
        <v>1445</v>
      </c>
      <c r="L155" s="7">
        <v>2508</v>
      </c>
      <c r="M155" s="7">
        <v>6047</v>
      </c>
      <c r="N155" s="7">
        <v>8317</v>
      </c>
      <c r="O155" s="7">
        <v>300</v>
      </c>
      <c r="P155" s="79">
        <v>319</v>
      </c>
      <c r="Q155" s="7">
        <v>480</v>
      </c>
      <c r="R155" s="9">
        <v>524</v>
      </c>
      <c r="S155" s="7">
        <v>2226</v>
      </c>
      <c r="T155" s="86">
        <v>2195</v>
      </c>
      <c r="U155" s="7">
        <v>3184</v>
      </c>
      <c r="V155" s="7">
        <v>2919</v>
      </c>
      <c r="W155" s="7">
        <v>526</v>
      </c>
      <c r="X155" s="79">
        <v>633</v>
      </c>
      <c r="Y155" s="7">
        <v>773</v>
      </c>
      <c r="Z155" s="9">
        <v>892</v>
      </c>
      <c r="AA155" s="9" t="s">
        <v>409</v>
      </c>
      <c r="AB155" s="25" t="s">
        <v>409</v>
      </c>
      <c r="AC155" s="9" t="s">
        <v>409</v>
      </c>
    </row>
    <row r="156" spans="1:29" x14ac:dyDescent="0.25">
      <c r="A156" s="29">
        <v>4110508</v>
      </c>
      <c r="B156" s="9" t="s">
        <v>161</v>
      </c>
      <c r="C156" s="7">
        <v>7107</v>
      </c>
      <c r="D156" s="7">
        <v>8660</v>
      </c>
      <c r="E156" s="7">
        <v>17342</v>
      </c>
      <c r="F156" s="7">
        <v>19935</v>
      </c>
      <c r="G156" s="7">
        <v>1405</v>
      </c>
      <c r="H156" s="7">
        <v>1527</v>
      </c>
      <c r="I156" s="7">
        <v>2498</v>
      </c>
      <c r="J156" s="7">
        <v>3004</v>
      </c>
      <c r="K156" s="7">
        <v>1008</v>
      </c>
      <c r="L156" s="7">
        <v>1360</v>
      </c>
      <c r="M156" s="7">
        <v>2170</v>
      </c>
      <c r="N156" s="7">
        <v>2501</v>
      </c>
      <c r="O156" s="7">
        <v>760</v>
      </c>
      <c r="P156" s="79">
        <v>942</v>
      </c>
      <c r="Q156" s="7">
        <v>3782</v>
      </c>
      <c r="R156" s="7">
        <v>2204</v>
      </c>
      <c r="S156" s="7">
        <v>3261</v>
      </c>
      <c r="T156" s="86">
        <v>4114</v>
      </c>
      <c r="U156" s="7">
        <v>7730</v>
      </c>
      <c r="V156" s="7">
        <v>10894</v>
      </c>
      <c r="W156" s="7">
        <v>673</v>
      </c>
      <c r="X156" s="79">
        <v>717</v>
      </c>
      <c r="Y156" s="7">
        <v>1162</v>
      </c>
      <c r="Z156" s="7">
        <v>1331</v>
      </c>
      <c r="AA156" s="9" t="s">
        <v>409</v>
      </c>
      <c r="AB156" s="25" t="s">
        <v>409</v>
      </c>
      <c r="AC156" s="9" t="s">
        <v>409</v>
      </c>
    </row>
    <row r="157" spans="1:29" x14ac:dyDescent="0.25">
      <c r="A157" s="29">
        <v>4110607</v>
      </c>
      <c r="B157" s="9" t="s">
        <v>162</v>
      </c>
      <c r="C157" s="7">
        <v>14902</v>
      </c>
      <c r="D157" s="7">
        <v>16333</v>
      </c>
      <c r="E157" s="7">
        <v>27045</v>
      </c>
      <c r="F157" s="7">
        <v>29964</v>
      </c>
      <c r="G157" s="7">
        <v>5173</v>
      </c>
      <c r="H157" s="7">
        <v>5204</v>
      </c>
      <c r="I157" s="7">
        <v>7068</v>
      </c>
      <c r="J157" s="7">
        <v>8141</v>
      </c>
      <c r="K157" s="7">
        <v>1668</v>
      </c>
      <c r="L157" s="7">
        <v>3003</v>
      </c>
      <c r="M157" s="7">
        <v>8197</v>
      </c>
      <c r="N157" s="7">
        <v>9088</v>
      </c>
      <c r="O157" s="7">
        <v>1932</v>
      </c>
      <c r="P157" s="80">
        <v>2224</v>
      </c>
      <c r="Q157" s="7">
        <v>3957</v>
      </c>
      <c r="R157" s="7">
        <v>4261</v>
      </c>
      <c r="S157" s="7">
        <v>3595</v>
      </c>
      <c r="T157" s="86">
        <v>3459</v>
      </c>
      <c r="U157" s="7">
        <v>5014</v>
      </c>
      <c r="V157" s="7">
        <v>5490</v>
      </c>
      <c r="W157" s="7">
        <v>2534</v>
      </c>
      <c r="X157" s="80">
        <v>2443</v>
      </c>
      <c r="Y157" s="7">
        <v>2809</v>
      </c>
      <c r="Z157" s="7">
        <v>2984</v>
      </c>
      <c r="AA157" s="9" t="s">
        <v>409</v>
      </c>
      <c r="AB157" s="25" t="s">
        <v>409</v>
      </c>
      <c r="AC157" s="9" t="s">
        <v>409</v>
      </c>
    </row>
    <row r="158" spans="1:29" x14ac:dyDescent="0.25">
      <c r="A158" s="29">
        <v>4110656</v>
      </c>
      <c r="B158" s="9" t="s">
        <v>163</v>
      </c>
      <c r="C158" s="7">
        <v>1748</v>
      </c>
      <c r="D158" s="7">
        <v>1763</v>
      </c>
      <c r="E158" s="7">
        <v>3768</v>
      </c>
      <c r="F158" s="7">
        <v>4277</v>
      </c>
      <c r="G158" s="7">
        <v>666</v>
      </c>
      <c r="H158" s="9">
        <v>661</v>
      </c>
      <c r="I158" s="7">
        <v>1012</v>
      </c>
      <c r="J158" s="7">
        <v>1159</v>
      </c>
      <c r="K158" s="7">
        <v>4</v>
      </c>
      <c r="L158" s="9">
        <v>12</v>
      </c>
      <c r="M158" s="7">
        <v>384</v>
      </c>
      <c r="N158" s="9">
        <v>496</v>
      </c>
      <c r="O158" s="7">
        <v>217</v>
      </c>
      <c r="P158" s="79">
        <v>251</v>
      </c>
      <c r="Q158" s="7">
        <v>468</v>
      </c>
      <c r="R158" s="9">
        <v>554</v>
      </c>
      <c r="S158" s="7">
        <v>511</v>
      </c>
      <c r="T158" s="87">
        <v>502</v>
      </c>
      <c r="U158" s="7">
        <v>1410</v>
      </c>
      <c r="V158" s="7">
        <v>1537</v>
      </c>
      <c r="W158" s="7">
        <v>350</v>
      </c>
      <c r="X158" s="79">
        <v>337</v>
      </c>
      <c r="Y158" s="7">
        <v>494</v>
      </c>
      <c r="Z158" s="9">
        <v>530</v>
      </c>
      <c r="AA158" s="9" t="s">
        <v>409</v>
      </c>
      <c r="AB158" s="25" t="s">
        <v>409</v>
      </c>
      <c r="AC158" s="9" t="s">
        <v>409</v>
      </c>
    </row>
    <row r="159" spans="1:29" x14ac:dyDescent="0.25">
      <c r="A159" s="29">
        <v>4110706</v>
      </c>
      <c r="B159" s="9" t="s">
        <v>164</v>
      </c>
      <c r="C159" s="7">
        <v>61062</v>
      </c>
      <c r="D159" s="7">
        <v>68354</v>
      </c>
      <c r="E159" s="7">
        <v>95510</v>
      </c>
      <c r="F159" s="7">
        <v>105499</v>
      </c>
      <c r="G159" s="7">
        <v>16269</v>
      </c>
      <c r="H159" s="7">
        <v>17166</v>
      </c>
      <c r="I159" s="7">
        <v>24506</v>
      </c>
      <c r="J159" s="7">
        <v>27014</v>
      </c>
      <c r="K159" s="7">
        <v>24623</v>
      </c>
      <c r="L159" s="7">
        <v>28874</v>
      </c>
      <c r="M159" s="7">
        <v>31980</v>
      </c>
      <c r="N159" s="7">
        <v>33060</v>
      </c>
      <c r="O159" s="7">
        <v>6867</v>
      </c>
      <c r="P159" s="80">
        <v>7711</v>
      </c>
      <c r="Q159" s="7">
        <v>15408</v>
      </c>
      <c r="R159" s="7">
        <v>16318</v>
      </c>
      <c r="S159" s="7">
        <v>4632</v>
      </c>
      <c r="T159" s="86">
        <v>5634</v>
      </c>
      <c r="U159" s="7">
        <v>9818</v>
      </c>
      <c r="V159" s="7">
        <v>12127</v>
      </c>
      <c r="W159" s="7">
        <v>8671</v>
      </c>
      <c r="X159" s="80">
        <v>8969</v>
      </c>
      <c r="Y159" s="7">
        <v>13798</v>
      </c>
      <c r="Z159" s="7">
        <v>16980</v>
      </c>
      <c r="AA159" s="9" t="s">
        <v>409</v>
      </c>
      <c r="AB159" s="25" t="s">
        <v>409</v>
      </c>
      <c r="AC159" s="9" t="s">
        <v>409</v>
      </c>
    </row>
    <row r="160" spans="1:29" x14ac:dyDescent="0.25">
      <c r="A160" s="29">
        <v>4110805</v>
      </c>
      <c r="B160" s="9" t="s">
        <v>165</v>
      </c>
      <c r="C160" s="7">
        <v>7787</v>
      </c>
      <c r="D160" s="7">
        <v>8378</v>
      </c>
      <c r="E160" s="7">
        <v>13119</v>
      </c>
      <c r="F160" s="7">
        <v>14586</v>
      </c>
      <c r="G160" s="7">
        <v>2021</v>
      </c>
      <c r="H160" s="7">
        <v>2110</v>
      </c>
      <c r="I160" s="7">
        <v>3087</v>
      </c>
      <c r="J160" s="7">
        <v>3506</v>
      </c>
      <c r="K160" s="7">
        <v>243</v>
      </c>
      <c r="L160" s="9">
        <v>293</v>
      </c>
      <c r="M160" s="7">
        <v>88</v>
      </c>
      <c r="N160" s="9">
        <v>150</v>
      </c>
      <c r="O160" s="7">
        <v>1830</v>
      </c>
      <c r="P160" s="80">
        <v>1914</v>
      </c>
      <c r="Q160" s="7">
        <v>3309</v>
      </c>
      <c r="R160" s="7">
        <v>3598</v>
      </c>
      <c r="S160" s="7">
        <v>2130</v>
      </c>
      <c r="T160" s="86">
        <v>2659</v>
      </c>
      <c r="U160" s="7">
        <v>4867</v>
      </c>
      <c r="V160" s="7">
        <v>5565</v>
      </c>
      <c r="W160" s="7">
        <v>1563</v>
      </c>
      <c r="X160" s="80">
        <v>1402</v>
      </c>
      <c r="Y160" s="7">
        <v>1768</v>
      </c>
      <c r="Z160" s="7">
        <v>1767</v>
      </c>
      <c r="AA160" s="9" t="s">
        <v>409</v>
      </c>
      <c r="AB160" s="25" t="s">
        <v>409</v>
      </c>
      <c r="AC160" s="9" t="s">
        <v>409</v>
      </c>
    </row>
    <row r="161" spans="1:29" x14ac:dyDescent="0.25">
      <c r="A161" s="29">
        <v>4110904</v>
      </c>
      <c r="B161" s="9" t="s">
        <v>166</v>
      </c>
      <c r="C161" s="7">
        <v>4095</v>
      </c>
      <c r="D161" s="7">
        <v>3925</v>
      </c>
      <c r="E161" s="7">
        <v>5891</v>
      </c>
      <c r="F161" s="7">
        <v>6325</v>
      </c>
      <c r="G161" s="7">
        <v>1540</v>
      </c>
      <c r="H161" s="7">
        <v>1513</v>
      </c>
      <c r="I161" s="7">
        <v>2220</v>
      </c>
      <c r="J161" s="7">
        <v>2474</v>
      </c>
      <c r="K161" s="7">
        <v>81</v>
      </c>
      <c r="L161" s="9">
        <v>70</v>
      </c>
      <c r="M161" s="7">
        <v>84</v>
      </c>
      <c r="N161" s="9">
        <v>79</v>
      </c>
      <c r="O161" s="7">
        <v>569</v>
      </c>
      <c r="P161" s="79">
        <v>543</v>
      </c>
      <c r="Q161" s="7">
        <v>694</v>
      </c>
      <c r="R161" s="9">
        <v>757</v>
      </c>
      <c r="S161" s="7">
        <v>878</v>
      </c>
      <c r="T161" s="87">
        <v>845</v>
      </c>
      <c r="U161" s="7">
        <v>1878</v>
      </c>
      <c r="V161" s="7">
        <v>2017</v>
      </c>
      <c r="W161" s="7">
        <v>1027</v>
      </c>
      <c r="X161" s="79">
        <v>954</v>
      </c>
      <c r="Y161" s="7">
        <v>1015</v>
      </c>
      <c r="Z161" s="9">
        <v>998</v>
      </c>
      <c r="AA161" s="9" t="s">
        <v>409</v>
      </c>
      <c r="AB161" s="25" t="s">
        <v>409</v>
      </c>
      <c r="AC161" s="9" t="s">
        <v>409</v>
      </c>
    </row>
    <row r="162" spans="1:29" x14ac:dyDescent="0.25">
      <c r="A162" s="29">
        <v>4110953</v>
      </c>
      <c r="B162" s="9" t="s">
        <v>167</v>
      </c>
      <c r="C162" s="7">
        <v>11444</v>
      </c>
      <c r="D162" s="7">
        <v>14967</v>
      </c>
      <c r="E162" s="7">
        <v>28994</v>
      </c>
      <c r="F162" s="7">
        <v>30938</v>
      </c>
      <c r="G162" s="7">
        <v>2604</v>
      </c>
      <c r="H162" s="7">
        <v>3185</v>
      </c>
      <c r="I162" s="7">
        <v>5291</v>
      </c>
      <c r="J162" s="7">
        <v>6086</v>
      </c>
      <c r="K162" s="7">
        <v>3485</v>
      </c>
      <c r="L162" s="7">
        <v>5183</v>
      </c>
      <c r="M162" s="7">
        <v>12650</v>
      </c>
      <c r="N162" s="7">
        <v>13107</v>
      </c>
      <c r="O162" s="7">
        <v>969</v>
      </c>
      <c r="P162" s="80">
        <v>1410</v>
      </c>
      <c r="Q162" s="7">
        <v>2363</v>
      </c>
      <c r="R162" s="7">
        <v>2921</v>
      </c>
      <c r="S162" s="7">
        <v>2134</v>
      </c>
      <c r="T162" s="86">
        <v>2439</v>
      </c>
      <c r="U162" s="7">
        <v>5540</v>
      </c>
      <c r="V162" s="7">
        <v>5678</v>
      </c>
      <c r="W162" s="7">
        <v>2252</v>
      </c>
      <c r="X162" s="80">
        <v>2750</v>
      </c>
      <c r="Y162" s="7">
        <v>3150</v>
      </c>
      <c r="Z162" s="7">
        <v>3146</v>
      </c>
      <c r="AA162" s="9" t="s">
        <v>409</v>
      </c>
      <c r="AB162" s="25" t="s">
        <v>409</v>
      </c>
      <c r="AC162" s="9" t="s">
        <v>409</v>
      </c>
    </row>
    <row r="163" spans="1:29" x14ac:dyDescent="0.25">
      <c r="A163" s="29">
        <v>4111001</v>
      </c>
      <c r="B163" s="9" t="s">
        <v>168</v>
      </c>
      <c r="C163" s="7">
        <v>5838</v>
      </c>
      <c r="D163" s="7">
        <v>6056</v>
      </c>
      <c r="E163" s="7">
        <v>7729</v>
      </c>
      <c r="F163" s="7">
        <v>8329</v>
      </c>
      <c r="G163" s="7">
        <v>2217</v>
      </c>
      <c r="H163" s="7">
        <v>2334</v>
      </c>
      <c r="I163" s="7">
        <v>3200</v>
      </c>
      <c r="J163" s="7">
        <v>3485</v>
      </c>
      <c r="K163" s="7">
        <v>72</v>
      </c>
      <c r="L163" s="9">
        <v>163</v>
      </c>
      <c r="M163" s="7">
        <v>219</v>
      </c>
      <c r="N163" s="9">
        <v>310</v>
      </c>
      <c r="O163" s="7">
        <v>746</v>
      </c>
      <c r="P163" s="79">
        <v>748</v>
      </c>
      <c r="Q163" s="7">
        <v>1045</v>
      </c>
      <c r="R163" s="7">
        <v>1147</v>
      </c>
      <c r="S163" s="7">
        <v>1844</v>
      </c>
      <c r="T163" s="86">
        <v>1802</v>
      </c>
      <c r="U163" s="7">
        <v>1960</v>
      </c>
      <c r="V163" s="7">
        <v>1956</v>
      </c>
      <c r="W163" s="7">
        <v>959</v>
      </c>
      <c r="X163" s="80">
        <v>1009</v>
      </c>
      <c r="Y163" s="7">
        <v>1305</v>
      </c>
      <c r="Z163" s="7">
        <v>1431</v>
      </c>
      <c r="AA163" s="9" t="s">
        <v>409</v>
      </c>
      <c r="AB163" s="25" t="s">
        <v>409</v>
      </c>
      <c r="AC163" s="9" t="s">
        <v>409</v>
      </c>
    </row>
    <row r="164" spans="1:29" x14ac:dyDescent="0.25">
      <c r="A164" s="29">
        <v>4111100</v>
      </c>
      <c r="B164" s="9" t="s">
        <v>169</v>
      </c>
      <c r="C164" s="7">
        <v>6729</v>
      </c>
      <c r="D164" s="7">
        <v>7395</v>
      </c>
      <c r="E164" s="7">
        <v>9176</v>
      </c>
      <c r="F164" s="7">
        <v>9996</v>
      </c>
      <c r="G164" s="7">
        <v>2553</v>
      </c>
      <c r="H164" s="7">
        <v>2555</v>
      </c>
      <c r="I164" s="7">
        <v>3225</v>
      </c>
      <c r="J164" s="7">
        <v>3810</v>
      </c>
      <c r="K164" s="7">
        <v>933</v>
      </c>
      <c r="L164" s="7">
        <v>1358</v>
      </c>
      <c r="M164" s="7">
        <v>1762</v>
      </c>
      <c r="N164" s="7">
        <v>1598</v>
      </c>
      <c r="O164" s="7">
        <v>1238</v>
      </c>
      <c r="P164" s="80">
        <v>1383</v>
      </c>
      <c r="Q164" s="7">
        <v>1728</v>
      </c>
      <c r="R164" s="7">
        <v>2049</v>
      </c>
      <c r="S164" s="7">
        <v>774</v>
      </c>
      <c r="T164" s="87">
        <v>792</v>
      </c>
      <c r="U164" s="7">
        <v>898</v>
      </c>
      <c r="V164" s="9">
        <v>887</v>
      </c>
      <c r="W164" s="7">
        <v>1231</v>
      </c>
      <c r="X164" s="80">
        <v>1307</v>
      </c>
      <c r="Y164" s="7">
        <v>1563</v>
      </c>
      <c r="Z164" s="7">
        <v>1652</v>
      </c>
      <c r="AA164" s="9" t="s">
        <v>409</v>
      </c>
      <c r="AB164" s="25" t="s">
        <v>409</v>
      </c>
      <c r="AC164" s="9" t="s">
        <v>409</v>
      </c>
    </row>
    <row r="165" spans="1:29" x14ac:dyDescent="0.25">
      <c r="A165" s="29">
        <v>4111209</v>
      </c>
      <c r="B165" s="9" t="s">
        <v>170</v>
      </c>
      <c r="C165" s="7">
        <v>12139</v>
      </c>
      <c r="D165" s="7">
        <v>18334</v>
      </c>
      <c r="E165" s="7">
        <v>41190</v>
      </c>
      <c r="F165" s="7">
        <v>42167</v>
      </c>
      <c r="G165" s="7">
        <v>2275</v>
      </c>
      <c r="H165" s="7">
        <v>2550</v>
      </c>
      <c r="I165" s="7">
        <v>4174</v>
      </c>
      <c r="J165" s="7">
        <v>4839</v>
      </c>
      <c r="K165" s="7">
        <v>2519</v>
      </c>
      <c r="L165" s="7">
        <v>8090</v>
      </c>
      <c r="M165" s="7">
        <v>3929</v>
      </c>
      <c r="N165" s="7">
        <v>3934</v>
      </c>
      <c r="O165" s="7">
        <v>1384</v>
      </c>
      <c r="P165" s="80">
        <v>1797</v>
      </c>
      <c r="Q165" s="7">
        <v>2590</v>
      </c>
      <c r="R165" s="7">
        <v>2942</v>
      </c>
      <c r="S165" s="7">
        <v>4684</v>
      </c>
      <c r="T165" s="86">
        <v>4608</v>
      </c>
      <c r="U165" s="7">
        <v>7862</v>
      </c>
      <c r="V165" s="7">
        <v>8236</v>
      </c>
      <c r="W165" s="7">
        <v>1277</v>
      </c>
      <c r="X165" s="80">
        <v>1289</v>
      </c>
      <c r="Y165" s="7">
        <v>1903</v>
      </c>
      <c r="Z165" s="7">
        <v>2008</v>
      </c>
      <c r="AA165" s="9" t="s">
        <v>409</v>
      </c>
      <c r="AB165" s="25">
        <v>20732</v>
      </c>
      <c r="AC165" s="7">
        <v>20209</v>
      </c>
    </row>
    <row r="166" spans="1:29" x14ac:dyDescent="0.25">
      <c r="A166" s="29">
        <v>4111258</v>
      </c>
      <c r="B166" s="9" t="s">
        <v>171</v>
      </c>
      <c r="C166" s="7">
        <v>9473</v>
      </c>
      <c r="D166" s="7">
        <v>10286</v>
      </c>
      <c r="E166" s="7">
        <v>25469</v>
      </c>
      <c r="F166" s="7">
        <v>29263</v>
      </c>
      <c r="G166" s="7">
        <v>4503</v>
      </c>
      <c r="H166" s="7">
        <v>4589</v>
      </c>
      <c r="I166" s="7">
        <v>8990</v>
      </c>
      <c r="J166" s="7">
        <v>10980</v>
      </c>
      <c r="K166" s="7">
        <v>1849</v>
      </c>
      <c r="L166" s="7">
        <v>2105</v>
      </c>
      <c r="M166" s="7">
        <v>9963</v>
      </c>
      <c r="N166" s="7">
        <v>11576</v>
      </c>
      <c r="O166" s="7">
        <v>1123</v>
      </c>
      <c r="P166" s="80">
        <v>1155</v>
      </c>
      <c r="Q166" s="7">
        <v>2962</v>
      </c>
      <c r="R166" s="7">
        <v>2967</v>
      </c>
      <c r="S166" s="7">
        <v>755</v>
      </c>
      <c r="T166" s="86">
        <v>1025</v>
      </c>
      <c r="U166" s="7">
        <v>1149</v>
      </c>
      <c r="V166" s="7">
        <v>1225</v>
      </c>
      <c r="W166" s="7">
        <v>1243</v>
      </c>
      <c r="X166" s="80">
        <v>1412</v>
      </c>
      <c r="Y166" s="7">
        <v>2405</v>
      </c>
      <c r="Z166" s="7">
        <v>2515</v>
      </c>
      <c r="AA166" s="9" t="s">
        <v>409</v>
      </c>
      <c r="AB166" s="25" t="s">
        <v>409</v>
      </c>
      <c r="AC166" s="9" t="s">
        <v>409</v>
      </c>
    </row>
    <row r="167" spans="1:29" x14ac:dyDescent="0.25">
      <c r="A167" s="29">
        <v>4111308</v>
      </c>
      <c r="B167" s="9" t="s">
        <v>172</v>
      </c>
      <c r="C167" s="7">
        <v>2687</v>
      </c>
      <c r="D167" s="7">
        <v>2730</v>
      </c>
      <c r="E167" s="7">
        <v>3620</v>
      </c>
      <c r="F167" s="7">
        <v>4009</v>
      </c>
      <c r="G167" s="7">
        <v>1112</v>
      </c>
      <c r="H167" s="7">
        <v>1083</v>
      </c>
      <c r="I167" s="7">
        <v>1485</v>
      </c>
      <c r="J167" s="7">
        <v>1650</v>
      </c>
      <c r="K167" s="7">
        <v>65</v>
      </c>
      <c r="L167" s="9">
        <v>58</v>
      </c>
      <c r="M167" s="7">
        <v>80</v>
      </c>
      <c r="N167" s="9">
        <v>110</v>
      </c>
      <c r="O167" s="7">
        <v>237</v>
      </c>
      <c r="P167" s="79">
        <v>226</v>
      </c>
      <c r="Q167" s="7">
        <v>423</v>
      </c>
      <c r="R167" s="9">
        <v>506</v>
      </c>
      <c r="S167" s="7">
        <v>702</v>
      </c>
      <c r="T167" s="87">
        <v>778</v>
      </c>
      <c r="U167" s="7">
        <v>937</v>
      </c>
      <c r="V167" s="7">
        <v>1040</v>
      </c>
      <c r="W167" s="7">
        <v>571</v>
      </c>
      <c r="X167" s="79">
        <v>585</v>
      </c>
      <c r="Y167" s="7">
        <v>695</v>
      </c>
      <c r="Z167" s="9">
        <v>703</v>
      </c>
      <c r="AA167" s="9" t="s">
        <v>409</v>
      </c>
      <c r="AB167" s="25" t="s">
        <v>409</v>
      </c>
      <c r="AC167" s="9" t="s">
        <v>409</v>
      </c>
    </row>
    <row r="168" spans="1:29" x14ac:dyDescent="0.25">
      <c r="A168" s="29">
        <v>4111407</v>
      </c>
      <c r="B168" s="9" t="s">
        <v>173</v>
      </c>
      <c r="C168" s="7">
        <v>5831</v>
      </c>
      <c r="D168" s="7">
        <v>7513</v>
      </c>
      <c r="E168" s="7">
        <v>12987</v>
      </c>
      <c r="F168" s="7">
        <v>14128</v>
      </c>
      <c r="G168" s="7">
        <v>1393</v>
      </c>
      <c r="H168" s="7">
        <v>1586</v>
      </c>
      <c r="I168" s="7">
        <v>2520</v>
      </c>
      <c r="J168" s="7">
        <v>2842</v>
      </c>
      <c r="K168" s="7">
        <v>721</v>
      </c>
      <c r="L168" s="9">
        <v>869</v>
      </c>
      <c r="M168" s="7">
        <v>1106</v>
      </c>
      <c r="N168" s="7">
        <v>1336</v>
      </c>
      <c r="O168" s="7">
        <v>694</v>
      </c>
      <c r="P168" s="79">
        <v>818</v>
      </c>
      <c r="Q168" s="7">
        <v>2251</v>
      </c>
      <c r="R168" s="7">
        <v>1669</v>
      </c>
      <c r="S168" s="7">
        <v>2260</v>
      </c>
      <c r="T168" s="86">
        <v>3380</v>
      </c>
      <c r="U168" s="7">
        <v>5440</v>
      </c>
      <c r="V168" s="7">
        <v>6334</v>
      </c>
      <c r="W168" s="7">
        <v>763</v>
      </c>
      <c r="X168" s="79">
        <v>860</v>
      </c>
      <c r="Y168" s="7">
        <v>1670</v>
      </c>
      <c r="Z168" s="7">
        <v>1947</v>
      </c>
      <c r="AA168" s="9" t="s">
        <v>409</v>
      </c>
      <c r="AB168" s="25" t="s">
        <v>409</v>
      </c>
      <c r="AC168" s="9" t="s">
        <v>409</v>
      </c>
    </row>
    <row r="169" spans="1:29" x14ac:dyDescent="0.25">
      <c r="A169" s="29">
        <v>4111506</v>
      </c>
      <c r="B169" s="9" t="s">
        <v>174</v>
      </c>
      <c r="C169" s="7">
        <v>31544</v>
      </c>
      <c r="D169" s="7">
        <v>33147</v>
      </c>
      <c r="E169" s="7">
        <v>39788</v>
      </c>
      <c r="F169" s="7">
        <v>42755</v>
      </c>
      <c r="G169" s="7">
        <v>11641</v>
      </c>
      <c r="H169" s="7">
        <v>11835</v>
      </c>
      <c r="I169" s="7">
        <v>16541</v>
      </c>
      <c r="J169" s="7">
        <v>18021</v>
      </c>
      <c r="K169" s="7">
        <v>2773</v>
      </c>
      <c r="L169" s="7">
        <v>2103</v>
      </c>
      <c r="M169" s="7">
        <v>1725</v>
      </c>
      <c r="N169" s="7">
        <v>2162</v>
      </c>
      <c r="O169" s="7">
        <v>6358</v>
      </c>
      <c r="P169" s="80">
        <v>6842</v>
      </c>
      <c r="Q169" s="7">
        <v>9969</v>
      </c>
      <c r="R169" s="7">
        <v>10950</v>
      </c>
      <c r="S169" s="7">
        <v>5929</v>
      </c>
      <c r="T169" s="86">
        <v>7075</v>
      </c>
      <c r="U169" s="7">
        <v>5332</v>
      </c>
      <c r="V169" s="7">
        <v>5071</v>
      </c>
      <c r="W169" s="7">
        <v>4843</v>
      </c>
      <c r="X169" s="80">
        <v>5292</v>
      </c>
      <c r="Y169" s="7">
        <v>6221</v>
      </c>
      <c r="Z169" s="7">
        <v>6550</v>
      </c>
      <c r="AA169" s="9" t="s">
        <v>409</v>
      </c>
      <c r="AB169" s="25" t="s">
        <v>409</v>
      </c>
      <c r="AC169" s="9" t="s">
        <v>409</v>
      </c>
    </row>
    <row r="170" spans="1:29" x14ac:dyDescent="0.25">
      <c r="A170" s="29">
        <v>4111555</v>
      </c>
      <c r="B170" s="9" t="s">
        <v>175</v>
      </c>
      <c r="C170" s="7">
        <v>5304</v>
      </c>
      <c r="D170" s="7">
        <v>5838</v>
      </c>
      <c r="E170" s="7">
        <v>8954</v>
      </c>
      <c r="F170" s="7">
        <v>9826</v>
      </c>
      <c r="G170" s="7">
        <v>1835</v>
      </c>
      <c r="H170" s="7">
        <v>2065</v>
      </c>
      <c r="I170" s="7">
        <v>3429</v>
      </c>
      <c r="J170" s="7">
        <v>3906</v>
      </c>
      <c r="K170" s="7">
        <v>749</v>
      </c>
      <c r="L170" s="9">
        <v>820</v>
      </c>
      <c r="M170" s="7">
        <v>1638</v>
      </c>
      <c r="N170" s="7">
        <v>1635</v>
      </c>
      <c r="O170" s="7">
        <v>510</v>
      </c>
      <c r="P170" s="79">
        <v>628</v>
      </c>
      <c r="Q170" s="7">
        <v>1026</v>
      </c>
      <c r="R170" s="7">
        <v>1142</v>
      </c>
      <c r="S170" s="7">
        <v>1273</v>
      </c>
      <c r="T170" s="86">
        <v>1354</v>
      </c>
      <c r="U170" s="7">
        <v>1589</v>
      </c>
      <c r="V170" s="7">
        <v>1764</v>
      </c>
      <c r="W170" s="7">
        <v>937</v>
      </c>
      <c r="X170" s="79">
        <v>971</v>
      </c>
      <c r="Y170" s="7">
        <v>1272</v>
      </c>
      <c r="Z170" s="7">
        <v>1379</v>
      </c>
      <c r="AA170" s="9" t="s">
        <v>409</v>
      </c>
      <c r="AB170" s="25" t="s">
        <v>409</v>
      </c>
      <c r="AC170" s="9" t="s">
        <v>409</v>
      </c>
    </row>
    <row r="171" spans="1:29" x14ac:dyDescent="0.25">
      <c r="A171" s="29">
        <v>4111605</v>
      </c>
      <c r="B171" s="9" t="s">
        <v>176</v>
      </c>
      <c r="C171" s="7">
        <v>3319</v>
      </c>
      <c r="D171" s="7">
        <v>3647</v>
      </c>
      <c r="E171" s="7">
        <v>4823</v>
      </c>
      <c r="F171" s="7">
        <v>5387</v>
      </c>
      <c r="G171" s="7">
        <v>1088</v>
      </c>
      <c r="H171" s="7">
        <v>1221</v>
      </c>
      <c r="I171" s="7">
        <v>1736</v>
      </c>
      <c r="J171" s="7">
        <v>1989</v>
      </c>
      <c r="K171" s="7">
        <v>218</v>
      </c>
      <c r="L171" s="9">
        <v>89</v>
      </c>
      <c r="M171" s="7">
        <v>7</v>
      </c>
      <c r="N171" s="9">
        <v>35</v>
      </c>
      <c r="O171" s="7">
        <v>1057</v>
      </c>
      <c r="P171" s="80">
        <v>1362</v>
      </c>
      <c r="Q171" s="7">
        <v>1885</v>
      </c>
      <c r="R171" s="7">
        <v>2131</v>
      </c>
      <c r="S171" s="7">
        <v>288</v>
      </c>
      <c r="T171" s="87">
        <v>271</v>
      </c>
      <c r="U171" s="7">
        <v>382</v>
      </c>
      <c r="V171" s="9">
        <v>396</v>
      </c>
      <c r="W171" s="7">
        <v>668</v>
      </c>
      <c r="X171" s="79">
        <v>704</v>
      </c>
      <c r="Y171" s="7">
        <v>813</v>
      </c>
      <c r="Z171" s="9">
        <v>835</v>
      </c>
      <c r="AA171" s="9" t="s">
        <v>409</v>
      </c>
      <c r="AB171" s="25" t="s">
        <v>409</v>
      </c>
      <c r="AC171" s="9" t="s">
        <v>409</v>
      </c>
    </row>
    <row r="172" spans="1:29" x14ac:dyDescent="0.25">
      <c r="A172" s="29">
        <v>4111704</v>
      </c>
      <c r="B172" s="9" t="s">
        <v>177</v>
      </c>
      <c r="C172" s="7">
        <v>2864</v>
      </c>
      <c r="D172" s="7">
        <v>3107</v>
      </c>
      <c r="E172" s="7">
        <v>4759</v>
      </c>
      <c r="F172" s="7">
        <v>5404</v>
      </c>
      <c r="G172" s="7">
        <v>990</v>
      </c>
      <c r="H172" s="7">
        <v>1036</v>
      </c>
      <c r="I172" s="7">
        <v>1723</v>
      </c>
      <c r="J172" s="7">
        <v>1921</v>
      </c>
      <c r="K172" s="7">
        <v>163</v>
      </c>
      <c r="L172" s="9">
        <v>145</v>
      </c>
      <c r="M172" s="7">
        <v>107</v>
      </c>
      <c r="N172" s="9">
        <v>132</v>
      </c>
      <c r="O172" s="7">
        <v>265</v>
      </c>
      <c r="P172" s="79">
        <v>315</v>
      </c>
      <c r="Q172" s="7">
        <v>525</v>
      </c>
      <c r="R172" s="9">
        <v>560</v>
      </c>
      <c r="S172" s="7">
        <v>948</v>
      </c>
      <c r="T172" s="86">
        <v>1041</v>
      </c>
      <c r="U172" s="7">
        <v>1614</v>
      </c>
      <c r="V172" s="7">
        <v>1954</v>
      </c>
      <c r="W172" s="7">
        <v>498</v>
      </c>
      <c r="X172" s="79">
        <v>570</v>
      </c>
      <c r="Y172" s="7">
        <v>790</v>
      </c>
      <c r="Z172" s="9">
        <v>837</v>
      </c>
      <c r="AA172" s="9" t="s">
        <v>409</v>
      </c>
      <c r="AB172" s="25" t="s">
        <v>409</v>
      </c>
      <c r="AC172" s="9" t="s">
        <v>409</v>
      </c>
    </row>
    <row r="173" spans="1:29" x14ac:dyDescent="0.25">
      <c r="A173" s="29">
        <v>4111803</v>
      </c>
      <c r="B173" s="9" t="s">
        <v>178</v>
      </c>
      <c r="C173" s="7">
        <v>52956</v>
      </c>
      <c r="D173" s="7">
        <v>57099</v>
      </c>
      <c r="E173" s="7">
        <v>69484</v>
      </c>
      <c r="F173" s="7">
        <v>66491</v>
      </c>
      <c r="G173" s="7">
        <v>16412</v>
      </c>
      <c r="H173" s="7">
        <v>16684</v>
      </c>
      <c r="I173" s="7">
        <v>22100</v>
      </c>
      <c r="J173" s="7">
        <v>24717</v>
      </c>
      <c r="K173" s="7">
        <v>17181</v>
      </c>
      <c r="L173" s="7">
        <v>20049</v>
      </c>
      <c r="M173" s="7">
        <v>21628</v>
      </c>
      <c r="N173" s="7">
        <v>15668</v>
      </c>
      <c r="O173" s="7">
        <v>6375</v>
      </c>
      <c r="P173" s="80">
        <v>6632</v>
      </c>
      <c r="Q173" s="7">
        <v>9714</v>
      </c>
      <c r="R173" s="7">
        <v>9515</v>
      </c>
      <c r="S173" s="7">
        <v>5747</v>
      </c>
      <c r="T173" s="86">
        <v>5556</v>
      </c>
      <c r="U173" s="7">
        <v>6202</v>
      </c>
      <c r="V173" s="7">
        <v>6260</v>
      </c>
      <c r="W173" s="7">
        <v>7241</v>
      </c>
      <c r="X173" s="80">
        <v>8178</v>
      </c>
      <c r="Y173" s="7">
        <v>9840</v>
      </c>
      <c r="Z173" s="7">
        <v>10332</v>
      </c>
      <c r="AA173" s="9" t="s">
        <v>409</v>
      </c>
      <c r="AB173" s="25" t="s">
        <v>409</v>
      </c>
      <c r="AC173" s="9" t="s">
        <v>409</v>
      </c>
    </row>
    <row r="174" spans="1:29" x14ac:dyDescent="0.25">
      <c r="A174" s="29">
        <v>4111902</v>
      </c>
      <c r="B174" s="9" t="s">
        <v>179</v>
      </c>
      <c r="C174" s="7">
        <v>16499</v>
      </c>
      <c r="D174" s="7">
        <v>24238</v>
      </c>
      <c r="E174" s="7">
        <v>58941</v>
      </c>
      <c r="F174" s="7">
        <v>69733</v>
      </c>
      <c r="G174" s="7">
        <v>4244</v>
      </c>
      <c r="H174" s="7">
        <v>4465</v>
      </c>
      <c r="I174" s="7">
        <v>6406</v>
      </c>
      <c r="J174" s="7">
        <v>7013</v>
      </c>
      <c r="K174" s="7">
        <v>5890</v>
      </c>
      <c r="L174" s="7">
        <v>12513</v>
      </c>
      <c r="M174" s="7">
        <v>35550</v>
      </c>
      <c r="N174" s="7">
        <v>44301</v>
      </c>
      <c r="O174" s="7">
        <v>1695</v>
      </c>
      <c r="P174" s="80">
        <v>1972</v>
      </c>
      <c r="Q174" s="7">
        <v>7192</v>
      </c>
      <c r="R174" s="7">
        <v>6921</v>
      </c>
      <c r="S174" s="7">
        <v>3032</v>
      </c>
      <c r="T174" s="86">
        <v>3485</v>
      </c>
      <c r="U174" s="7">
        <v>7224</v>
      </c>
      <c r="V174" s="7">
        <v>8618</v>
      </c>
      <c r="W174" s="7">
        <v>1638</v>
      </c>
      <c r="X174" s="80">
        <v>1803</v>
      </c>
      <c r="Y174" s="7">
        <v>2569</v>
      </c>
      <c r="Z174" s="7">
        <v>2881</v>
      </c>
      <c r="AA174" s="9" t="s">
        <v>409</v>
      </c>
      <c r="AB174" s="25" t="s">
        <v>409</v>
      </c>
      <c r="AC174" s="9" t="s">
        <v>409</v>
      </c>
    </row>
    <row r="175" spans="1:29" x14ac:dyDescent="0.25">
      <c r="A175" s="29">
        <v>4112009</v>
      </c>
      <c r="B175" s="9" t="s">
        <v>180</v>
      </c>
      <c r="C175" s="7">
        <v>577052</v>
      </c>
      <c r="D175" s="7">
        <v>685751</v>
      </c>
      <c r="E175" s="7">
        <v>566844</v>
      </c>
      <c r="F175" s="7">
        <v>650370</v>
      </c>
      <c r="G175" s="7">
        <v>10300</v>
      </c>
      <c r="H175" s="7">
        <v>10721</v>
      </c>
      <c r="I175" s="7">
        <v>15043</v>
      </c>
      <c r="J175" s="7">
        <v>16681</v>
      </c>
      <c r="K175" s="7">
        <v>558452</v>
      </c>
      <c r="L175" s="7">
        <v>665622</v>
      </c>
      <c r="M175" s="7">
        <v>118121</v>
      </c>
      <c r="N175" s="7">
        <v>47479</v>
      </c>
      <c r="O175" s="7">
        <v>3975</v>
      </c>
      <c r="P175" s="80">
        <v>4261</v>
      </c>
      <c r="Q175" s="7">
        <v>7047</v>
      </c>
      <c r="R175" s="7">
        <v>7836</v>
      </c>
      <c r="S175" s="7">
        <v>1395</v>
      </c>
      <c r="T175" s="86">
        <v>1706</v>
      </c>
      <c r="U175" s="7">
        <v>2697</v>
      </c>
      <c r="V175" s="7">
        <v>2822</v>
      </c>
      <c r="W175" s="7">
        <v>2930</v>
      </c>
      <c r="X175" s="80">
        <v>3441</v>
      </c>
      <c r="Y175" s="7">
        <v>4756</v>
      </c>
      <c r="Z175" s="7">
        <v>9233</v>
      </c>
      <c r="AA175" s="9" t="s">
        <v>409</v>
      </c>
      <c r="AB175" s="25">
        <v>419180</v>
      </c>
      <c r="AC175" s="7">
        <v>566319</v>
      </c>
    </row>
    <row r="176" spans="1:29" x14ac:dyDescent="0.25">
      <c r="A176" s="29">
        <v>4112108</v>
      </c>
      <c r="B176" s="9" t="s">
        <v>181</v>
      </c>
      <c r="C176" s="7">
        <v>21108</v>
      </c>
      <c r="D176" s="7">
        <v>22215</v>
      </c>
      <c r="E176" s="7">
        <v>31329</v>
      </c>
      <c r="F176" s="7">
        <v>35278</v>
      </c>
      <c r="G176" s="7">
        <v>8595</v>
      </c>
      <c r="H176" s="7">
        <v>8822</v>
      </c>
      <c r="I176" s="7">
        <v>11547</v>
      </c>
      <c r="J176" s="7">
        <v>12441</v>
      </c>
      <c r="K176" s="7">
        <v>2580</v>
      </c>
      <c r="L176" s="7">
        <v>2895</v>
      </c>
      <c r="M176" s="7">
        <v>5206</v>
      </c>
      <c r="N176" s="7">
        <v>6164</v>
      </c>
      <c r="O176" s="7">
        <v>3990</v>
      </c>
      <c r="P176" s="80">
        <v>4224</v>
      </c>
      <c r="Q176" s="7">
        <v>6743</v>
      </c>
      <c r="R176" s="7">
        <v>7447</v>
      </c>
      <c r="S176" s="7">
        <v>1812</v>
      </c>
      <c r="T176" s="86">
        <v>2031</v>
      </c>
      <c r="U176" s="7">
        <v>2973</v>
      </c>
      <c r="V176" s="7">
        <v>3853</v>
      </c>
      <c r="W176" s="7">
        <v>4131</v>
      </c>
      <c r="X176" s="80">
        <v>4243</v>
      </c>
      <c r="Y176" s="7">
        <v>4860</v>
      </c>
      <c r="Z176" s="7">
        <v>5373</v>
      </c>
      <c r="AA176" s="9" t="s">
        <v>409</v>
      </c>
      <c r="AB176" s="25" t="s">
        <v>409</v>
      </c>
      <c r="AC176" s="9" t="s">
        <v>409</v>
      </c>
    </row>
    <row r="177" spans="1:29" x14ac:dyDescent="0.25">
      <c r="A177" s="29">
        <v>4112207</v>
      </c>
      <c r="B177" s="9" t="s">
        <v>182</v>
      </c>
      <c r="C177" s="7">
        <v>5778</v>
      </c>
      <c r="D177" s="7">
        <v>5473</v>
      </c>
      <c r="E177" s="7">
        <v>7062</v>
      </c>
      <c r="F177" s="7">
        <v>7684</v>
      </c>
      <c r="G177" s="7">
        <v>1793</v>
      </c>
      <c r="H177" s="7">
        <v>1836</v>
      </c>
      <c r="I177" s="7">
        <v>2424</v>
      </c>
      <c r="J177" s="7">
        <v>2700</v>
      </c>
      <c r="K177" s="7">
        <v>702</v>
      </c>
      <c r="L177" s="9">
        <v>82</v>
      </c>
      <c r="M177" s="7">
        <v>136</v>
      </c>
      <c r="N177" s="9">
        <v>154</v>
      </c>
      <c r="O177" s="7">
        <v>675</v>
      </c>
      <c r="P177" s="79">
        <v>783</v>
      </c>
      <c r="Q177" s="7">
        <v>1178</v>
      </c>
      <c r="R177" s="7">
        <v>1563</v>
      </c>
      <c r="S177" s="7">
        <v>1546</v>
      </c>
      <c r="T177" s="86">
        <v>1681</v>
      </c>
      <c r="U177" s="7">
        <v>2184</v>
      </c>
      <c r="V177" s="7">
        <v>2236</v>
      </c>
      <c r="W177" s="7">
        <v>1062</v>
      </c>
      <c r="X177" s="80">
        <v>1091</v>
      </c>
      <c r="Y177" s="7">
        <v>1140</v>
      </c>
      <c r="Z177" s="7">
        <v>1031</v>
      </c>
      <c r="AA177" s="9" t="s">
        <v>409</v>
      </c>
      <c r="AB177" s="25" t="s">
        <v>409</v>
      </c>
      <c r="AC177" s="9" t="s">
        <v>409</v>
      </c>
    </row>
    <row r="178" spans="1:29" x14ac:dyDescent="0.25">
      <c r="A178" s="29">
        <v>4112306</v>
      </c>
      <c r="B178" s="9" t="s">
        <v>183</v>
      </c>
      <c r="C178" s="7">
        <v>3192</v>
      </c>
      <c r="D178" s="7">
        <v>3347</v>
      </c>
      <c r="E178" s="7">
        <v>4761</v>
      </c>
      <c r="F178" s="7">
        <v>5292</v>
      </c>
      <c r="G178" s="7">
        <v>901</v>
      </c>
      <c r="H178" s="9">
        <v>929</v>
      </c>
      <c r="I178" s="7">
        <v>1404</v>
      </c>
      <c r="J178" s="7">
        <v>1565</v>
      </c>
      <c r="K178" s="7">
        <v>199</v>
      </c>
      <c r="L178" s="9">
        <v>206</v>
      </c>
      <c r="M178" s="7">
        <v>234</v>
      </c>
      <c r="N178" s="9">
        <v>239</v>
      </c>
      <c r="O178" s="7">
        <v>175</v>
      </c>
      <c r="P178" s="79">
        <v>200</v>
      </c>
      <c r="Q178" s="7">
        <v>348</v>
      </c>
      <c r="R178" s="9">
        <v>385</v>
      </c>
      <c r="S178" s="7">
        <v>1210</v>
      </c>
      <c r="T178" s="86">
        <v>1264</v>
      </c>
      <c r="U178" s="7">
        <v>1908</v>
      </c>
      <c r="V178" s="7">
        <v>2221</v>
      </c>
      <c r="W178" s="7">
        <v>707</v>
      </c>
      <c r="X178" s="79">
        <v>748</v>
      </c>
      <c r="Y178" s="7">
        <v>867</v>
      </c>
      <c r="Z178" s="9">
        <v>882</v>
      </c>
      <c r="AA178" s="9" t="s">
        <v>409</v>
      </c>
      <c r="AB178" s="25" t="s">
        <v>409</v>
      </c>
      <c r="AC178" s="9" t="s">
        <v>409</v>
      </c>
    </row>
    <row r="179" spans="1:29" x14ac:dyDescent="0.25">
      <c r="A179" s="29">
        <v>4112405</v>
      </c>
      <c r="B179" s="9" t="s">
        <v>184</v>
      </c>
      <c r="C179" s="7">
        <v>11845</v>
      </c>
      <c r="D179" s="7">
        <v>12148</v>
      </c>
      <c r="E179" s="7">
        <v>18997</v>
      </c>
      <c r="F179" s="7">
        <v>21723</v>
      </c>
      <c r="G179" s="7">
        <v>3366</v>
      </c>
      <c r="H179" s="7">
        <v>3474</v>
      </c>
      <c r="I179" s="7">
        <v>5171</v>
      </c>
      <c r="J179" s="7">
        <v>5849</v>
      </c>
      <c r="K179" s="7">
        <v>4900</v>
      </c>
      <c r="L179" s="7">
        <v>4971</v>
      </c>
      <c r="M179" s="7">
        <v>7437</v>
      </c>
      <c r="N179" s="7">
        <v>8713</v>
      </c>
      <c r="O179" s="7">
        <v>947</v>
      </c>
      <c r="P179" s="79">
        <v>878</v>
      </c>
      <c r="Q179" s="7">
        <v>1657</v>
      </c>
      <c r="R179" s="7">
        <v>1915</v>
      </c>
      <c r="S179" s="7">
        <v>1264</v>
      </c>
      <c r="T179" s="86">
        <v>1450</v>
      </c>
      <c r="U179" s="7">
        <v>2871</v>
      </c>
      <c r="V179" s="7">
        <v>3323</v>
      </c>
      <c r="W179" s="7">
        <v>1368</v>
      </c>
      <c r="X179" s="80">
        <v>1375</v>
      </c>
      <c r="Y179" s="7">
        <v>1861</v>
      </c>
      <c r="Z179" s="7">
        <v>1922</v>
      </c>
      <c r="AA179" s="9" t="s">
        <v>409</v>
      </c>
      <c r="AB179" s="25" t="s">
        <v>409</v>
      </c>
      <c r="AC179" s="9" t="s">
        <v>409</v>
      </c>
    </row>
    <row r="180" spans="1:29" x14ac:dyDescent="0.25">
      <c r="A180" s="29">
        <v>4112504</v>
      </c>
      <c r="B180" s="9" t="s">
        <v>185</v>
      </c>
      <c r="C180" s="7">
        <v>7676</v>
      </c>
      <c r="D180" s="7">
        <v>8347</v>
      </c>
      <c r="E180" s="7">
        <v>11751</v>
      </c>
      <c r="F180" s="7">
        <v>13449</v>
      </c>
      <c r="G180" s="7">
        <v>2916</v>
      </c>
      <c r="H180" s="7">
        <v>2966</v>
      </c>
      <c r="I180" s="7">
        <v>4056</v>
      </c>
      <c r="J180" s="7">
        <v>4577</v>
      </c>
      <c r="K180" s="7">
        <v>354</v>
      </c>
      <c r="L180" s="9">
        <v>375</v>
      </c>
      <c r="M180" s="7">
        <v>703</v>
      </c>
      <c r="N180" s="9">
        <v>784</v>
      </c>
      <c r="O180" s="7">
        <v>1012</v>
      </c>
      <c r="P180" s="80">
        <v>1134</v>
      </c>
      <c r="Q180" s="7">
        <v>2261</v>
      </c>
      <c r="R180" s="7">
        <v>2792</v>
      </c>
      <c r="S180" s="7">
        <v>1875</v>
      </c>
      <c r="T180" s="86">
        <v>2193</v>
      </c>
      <c r="U180" s="7">
        <v>3170</v>
      </c>
      <c r="V180" s="7">
        <v>3360</v>
      </c>
      <c r="W180" s="7">
        <v>1519</v>
      </c>
      <c r="X180" s="80">
        <v>1679</v>
      </c>
      <c r="Y180" s="7">
        <v>1561</v>
      </c>
      <c r="Z180" s="7">
        <v>1937</v>
      </c>
      <c r="AA180" s="9" t="s">
        <v>409</v>
      </c>
      <c r="AB180" s="25" t="s">
        <v>409</v>
      </c>
      <c r="AC180" s="9" t="s">
        <v>409</v>
      </c>
    </row>
    <row r="181" spans="1:29" x14ac:dyDescent="0.25">
      <c r="A181" s="29">
        <v>4112603</v>
      </c>
      <c r="B181" s="9" t="s">
        <v>186</v>
      </c>
      <c r="C181" s="7">
        <v>1337</v>
      </c>
      <c r="D181" s="7">
        <v>1337</v>
      </c>
      <c r="E181" s="7">
        <v>1847</v>
      </c>
      <c r="F181" s="7">
        <v>2002</v>
      </c>
      <c r="G181" s="7">
        <v>449</v>
      </c>
      <c r="H181" s="9">
        <v>473</v>
      </c>
      <c r="I181" s="7">
        <v>665</v>
      </c>
      <c r="J181" s="9">
        <v>776</v>
      </c>
      <c r="K181" s="7">
        <v>54</v>
      </c>
      <c r="L181" s="9">
        <v>44</v>
      </c>
      <c r="M181" s="7">
        <v>77</v>
      </c>
      <c r="N181" s="9">
        <v>70</v>
      </c>
      <c r="O181" s="7">
        <v>57</v>
      </c>
      <c r="P181" s="79">
        <v>66</v>
      </c>
      <c r="Q181" s="7">
        <v>176</v>
      </c>
      <c r="R181" s="9">
        <v>157</v>
      </c>
      <c r="S181" s="7">
        <v>565</v>
      </c>
      <c r="T181" s="87">
        <v>550</v>
      </c>
      <c r="U181" s="7">
        <v>666</v>
      </c>
      <c r="V181" s="9">
        <v>719</v>
      </c>
      <c r="W181" s="7">
        <v>212</v>
      </c>
      <c r="X181" s="79">
        <v>204</v>
      </c>
      <c r="Y181" s="7">
        <v>263</v>
      </c>
      <c r="Z181" s="9">
        <v>280</v>
      </c>
      <c r="AA181" s="9" t="s">
        <v>409</v>
      </c>
      <c r="AB181" s="25" t="s">
        <v>409</v>
      </c>
      <c r="AC181" s="9" t="s">
        <v>409</v>
      </c>
    </row>
    <row r="182" spans="1:29" x14ac:dyDescent="0.25">
      <c r="A182" s="29">
        <v>4112702</v>
      </c>
      <c r="B182" s="9" t="s">
        <v>187</v>
      </c>
      <c r="C182" s="7">
        <v>14629</v>
      </c>
      <c r="D182" s="7">
        <v>16563</v>
      </c>
      <c r="E182" s="7">
        <v>21398</v>
      </c>
      <c r="F182" s="7">
        <v>22373</v>
      </c>
      <c r="G182" s="7">
        <v>4517</v>
      </c>
      <c r="H182" s="7">
        <v>4536</v>
      </c>
      <c r="I182" s="7">
        <v>6541</v>
      </c>
      <c r="J182" s="7">
        <v>7443</v>
      </c>
      <c r="K182" s="7">
        <v>5601</v>
      </c>
      <c r="L182" s="7">
        <v>7384</v>
      </c>
      <c r="M182" s="7">
        <v>8467</v>
      </c>
      <c r="N182" s="7">
        <v>8129</v>
      </c>
      <c r="O182" s="7">
        <v>1428</v>
      </c>
      <c r="P182" s="80">
        <v>1414</v>
      </c>
      <c r="Q182" s="7">
        <v>2538</v>
      </c>
      <c r="R182" s="7">
        <v>2808</v>
      </c>
      <c r="S182" s="7">
        <v>1563</v>
      </c>
      <c r="T182" s="86">
        <v>1694</v>
      </c>
      <c r="U182" s="7">
        <v>2183</v>
      </c>
      <c r="V182" s="7">
        <v>2105</v>
      </c>
      <c r="W182" s="7">
        <v>1520</v>
      </c>
      <c r="X182" s="80">
        <v>1535</v>
      </c>
      <c r="Y182" s="7">
        <v>1669</v>
      </c>
      <c r="Z182" s="7">
        <v>1888</v>
      </c>
      <c r="AA182" s="9" t="s">
        <v>409</v>
      </c>
      <c r="AB182" s="25" t="s">
        <v>409</v>
      </c>
      <c r="AC182" s="9" t="s">
        <v>409</v>
      </c>
    </row>
    <row r="183" spans="1:29" x14ac:dyDescent="0.25">
      <c r="A183" s="29">
        <v>4112751</v>
      </c>
      <c r="B183" s="9" t="s">
        <v>188</v>
      </c>
      <c r="C183" s="7">
        <v>8625</v>
      </c>
      <c r="D183" s="7">
        <v>8823</v>
      </c>
      <c r="E183" s="7">
        <v>14482</v>
      </c>
      <c r="F183" s="7">
        <v>17380</v>
      </c>
      <c r="G183" s="7">
        <v>2502</v>
      </c>
      <c r="H183" s="7">
        <v>2530</v>
      </c>
      <c r="I183" s="7">
        <v>3655</v>
      </c>
      <c r="J183" s="7">
        <v>4326</v>
      </c>
      <c r="K183" s="7">
        <v>759</v>
      </c>
      <c r="L183" s="9">
        <v>779</v>
      </c>
      <c r="M183" s="7">
        <v>1387</v>
      </c>
      <c r="N183" s="7">
        <v>2379</v>
      </c>
      <c r="O183" s="7">
        <v>951</v>
      </c>
      <c r="P183" s="80">
        <v>1025</v>
      </c>
      <c r="Q183" s="7">
        <v>1753</v>
      </c>
      <c r="R183" s="7">
        <v>1919</v>
      </c>
      <c r="S183" s="7">
        <v>2708</v>
      </c>
      <c r="T183" s="86">
        <v>2918</v>
      </c>
      <c r="U183" s="7">
        <v>5715</v>
      </c>
      <c r="V183" s="7">
        <v>6556</v>
      </c>
      <c r="W183" s="7">
        <v>1705</v>
      </c>
      <c r="X183" s="80">
        <v>1571</v>
      </c>
      <c r="Y183" s="7">
        <v>1972</v>
      </c>
      <c r="Z183" s="7">
        <v>2201</v>
      </c>
      <c r="AA183" s="9" t="s">
        <v>409</v>
      </c>
      <c r="AB183" s="25" t="s">
        <v>409</v>
      </c>
      <c r="AC183" s="9" t="s">
        <v>409</v>
      </c>
    </row>
    <row r="184" spans="1:29" x14ac:dyDescent="0.25">
      <c r="A184" s="29">
        <v>4112801</v>
      </c>
      <c r="B184" s="9" t="s">
        <v>189</v>
      </c>
      <c r="C184" s="7">
        <v>10461</v>
      </c>
      <c r="D184" s="7">
        <v>12745</v>
      </c>
      <c r="E184" s="7">
        <v>28152</v>
      </c>
      <c r="F184" s="7">
        <v>36172</v>
      </c>
      <c r="G184" s="7">
        <v>3095</v>
      </c>
      <c r="H184" s="7">
        <v>3215</v>
      </c>
      <c r="I184" s="7">
        <v>4611</v>
      </c>
      <c r="J184" s="7">
        <v>5099</v>
      </c>
      <c r="K184" s="7">
        <v>2658</v>
      </c>
      <c r="L184" s="7">
        <v>4679</v>
      </c>
      <c r="M184" s="7">
        <v>16361</v>
      </c>
      <c r="N184" s="7">
        <v>22746</v>
      </c>
      <c r="O184" s="7">
        <v>1508</v>
      </c>
      <c r="P184" s="80">
        <v>1531</v>
      </c>
      <c r="Q184" s="7">
        <v>2335</v>
      </c>
      <c r="R184" s="7">
        <v>2588</v>
      </c>
      <c r="S184" s="7">
        <v>1606</v>
      </c>
      <c r="T184" s="86">
        <v>1819</v>
      </c>
      <c r="U184" s="7">
        <v>3034</v>
      </c>
      <c r="V184" s="7">
        <v>3858</v>
      </c>
      <c r="W184" s="7">
        <v>1594</v>
      </c>
      <c r="X184" s="80">
        <v>1501</v>
      </c>
      <c r="Y184" s="7">
        <v>1811</v>
      </c>
      <c r="Z184" s="7">
        <v>1882</v>
      </c>
      <c r="AA184" s="9" t="s">
        <v>409</v>
      </c>
      <c r="AB184" s="25" t="s">
        <v>409</v>
      </c>
      <c r="AC184" s="9" t="s">
        <v>409</v>
      </c>
    </row>
    <row r="185" spans="1:29" x14ac:dyDescent="0.25">
      <c r="A185" s="29">
        <v>4112900</v>
      </c>
      <c r="B185" s="9" t="s">
        <v>190</v>
      </c>
      <c r="C185" s="7">
        <v>2425</v>
      </c>
      <c r="D185" s="7">
        <v>2377</v>
      </c>
      <c r="E185" s="7">
        <v>5394</v>
      </c>
      <c r="F185" s="7">
        <v>4459</v>
      </c>
      <c r="G185" s="7">
        <v>835</v>
      </c>
      <c r="H185" s="9">
        <v>822</v>
      </c>
      <c r="I185" s="7">
        <v>1087</v>
      </c>
      <c r="J185" s="7">
        <v>1196</v>
      </c>
      <c r="K185" s="7">
        <v>8</v>
      </c>
      <c r="L185" s="9">
        <v>9</v>
      </c>
      <c r="M185" s="7">
        <v>2373</v>
      </c>
      <c r="N185" s="7">
        <v>1256</v>
      </c>
      <c r="O185" s="7">
        <v>155</v>
      </c>
      <c r="P185" s="79">
        <v>144</v>
      </c>
      <c r="Q185" s="7">
        <v>244</v>
      </c>
      <c r="R185" s="9">
        <v>259</v>
      </c>
      <c r="S185" s="7">
        <v>941</v>
      </c>
      <c r="T185" s="87">
        <v>984</v>
      </c>
      <c r="U185" s="7">
        <v>1179</v>
      </c>
      <c r="V185" s="7">
        <v>1188</v>
      </c>
      <c r="W185" s="7">
        <v>486</v>
      </c>
      <c r="X185" s="79">
        <v>418</v>
      </c>
      <c r="Y185" s="7">
        <v>511</v>
      </c>
      <c r="Z185" s="9">
        <v>559</v>
      </c>
      <c r="AA185" s="9" t="s">
        <v>409</v>
      </c>
      <c r="AB185" s="25" t="s">
        <v>409</v>
      </c>
      <c r="AC185" s="9" t="s">
        <v>409</v>
      </c>
    </row>
    <row r="186" spans="1:29" x14ac:dyDescent="0.25">
      <c r="A186" s="29">
        <v>4112959</v>
      </c>
      <c r="B186" s="9" t="s">
        <v>191</v>
      </c>
      <c r="C186" s="7">
        <v>8528</v>
      </c>
      <c r="D186" s="7">
        <v>9040</v>
      </c>
      <c r="E186" s="7">
        <v>10530</v>
      </c>
      <c r="F186" s="7">
        <v>12731</v>
      </c>
      <c r="G186" s="7">
        <v>2286</v>
      </c>
      <c r="H186" s="7">
        <v>2426</v>
      </c>
      <c r="I186" s="7">
        <v>3110</v>
      </c>
      <c r="J186" s="7">
        <v>3540</v>
      </c>
      <c r="K186" s="7">
        <v>785</v>
      </c>
      <c r="L186" s="9">
        <v>200</v>
      </c>
      <c r="M186" s="7">
        <v>251</v>
      </c>
      <c r="N186" s="9">
        <v>223</v>
      </c>
      <c r="O186" s="7">
        <v>1967</v>
      </c>
      <c r="P186" s="80">
        <v>2757</v>
      </c>
      <c r="Q186" s="7">
        <v>3543</v>
      </c>
      <c r="R186" s="7">
        <v>5091</v>
      </c>
      <c r="S186" s="7">
        <v>1932</v>
      </c>
      <c r="T186" s="86">
        <v>2046</v>
      </c>
      <c r="U186" s="7">
        <v>2012</v>
      </c>
      <c r="V186" s="7">
        <v>2118</v>
      </c>
      <c r="W186" s="7">
        <v>1558</v>
      </c>
      <c r="X186" s="80">
        <v>1611</v>
      </c>
      <c r="Y186" s="7">
        <v>1614</v>
      </c>
      <c r="Z186" s="7">
        <v>1760</v>
      </c>
      <c r="AA186" s="9" t="s">
        <v>409</v>
      </c>
      <c r="AB186" s="25" t="s">
        <v>409</v>
      </c>
      <c r="AC186" s="9" t="s">
        <v>409</v>
      </c>
    </row>
    <row r="187" spans="1:29" x14ac:dyDescent="0.25">
      <c r="A187" s="29">
        <v>4113007</v>
      </c>
      <c r="B187" s="9" t="s">
        <v>192</v>
      </c>
      <c r="C187" s="7">
        <v>7435</v>
      </c>
      <c r="D187" s="7">
        <v>7059</v>
      </c>
      <c r="E187" s="7">
        <v>14200</v>
      </c>
      <c r="F187" s="7">
        <v>16591</v>
      </c>
      <c r="G187" s="7">
        <v>2308</v>
      </c>
      <c r="H187" s="7">
        <v>2389</v>
      </c>
      <c r="I187" s="7">
        <v>3491</v>
      </c>
      <c r="J187" s="7">
        <v>3857</v>
      </c>
      <c r="K187" s="7">
        <v>2051</v>
      </c>
      <c r="L187" s="7">
        <v>1470</v>
      </c>
      <c r="M187" s="7">
        <v>3829</v>
      </c>
      <c r="N187" s="7">
        <v>4603</v>
      </c>
      <c r="O187" s="7">
        <v>984</v>
      </c>
      <c r="P187" s="79">
        <v>973</v>
      </c>
      <c r="Q187" s="7">
        <v>2698</v>
      </c>
      <c r="R187" s="7">
        <v>2986</v>
      </c>
      <c r="S187" s="7">
        <v>1283</v>
      </c>
      <c r="T187" s="86">
        <v>1341</v>
      </c>
      <c r="U187" s="7">
        <v>3065</v>
      </c>
      <c r="V187" s="7">
        <v>3871</v>
      </c>
      <c r="W187" s="7">
        <v>809</v>
      </c>
      <c r="X187" s="79">
        <v>886</v>
      </c>
      <c r="Y187" s="7">
        <v>1117</v>
      </c>
      <c r="Z187" s="7">
        <v>1274</v>
      </c>
      <c r="AA187" s="9" t="s">
        <v>409</v>
      </c>
      <c r="AB187" s="25" t="s">
        <v>409</v>
      </c>
      <c r="AC187" s="9" t="s">
        <v>409</v>
      </c>
    </row>
    <row r="188" spans="1:29" x14ac:dyDescent="0.25">
      <c r="A188" s="29">
        <v>4113106</v>
      </c>
      <c r="B188" s="9" t="s">
        <v>193</v>
      </c>
      <c r="C188" s="7">
        <v>3722</v>
      </c>
      <c r="D188" s="7">
        <v>3909</v>
      </c>
      <c r="E188" s="7">
        <v>4741</v>
      </c>
      <c r="F188" s="7">
        <v>5227</v>
      </c>
      <c r="G188" s="7">
        <v>1397</v>
      </c>
      <c r="H188" s="7">
        <v>1484</v>
      </c>
      <c r="I188" s="7">
        <v>2006</v>
      </c>
      <c r="J188" s="7">
        <v>2172</v>
      </c>
      <c r="K188" s="7">
        <v>77</v>
      </c>
      <c r="L188" s="9">
        <v>72</v>
      </c>
      <c r="M188" s="7">
        <v>80</v>
      </c>
      <c r="N188" s="9">
        <v>104</v>
      </c>
      <c r="O188" s="7">
        <v>793</v>
      </c>
      <c r="P188" s="79">
        <v>836</v>
      </c>
      <c r="Q188" s="7">
        <v>1060</v>
      </c>
      <c r="R188" s="7">
        <v>1286</v>
      </c>
      <c r="S188" s="7">
        <v>769</v>
      </c>
      <c r="T188" s="87">
        <v>836</v>
      </c>
      <c r="U188" s="7">
        <v>843</v>
      </c>
      <c r="V188" s="9">
        <v>826</v>
      </c>
      <c r="W188" s="7">
        <v>686</v>
      </c>
      <c r="X188" s="79">
        <v>681</v>
      </c>
      <c r="Y188" s="7">
        <v>752</v>
      </c>
      <c r="Z188" s="9">
        <v>838</v>
      </c>
      <c r="AA188" s="9" t="s">
        <v>409</v>
      </c>
      <c r="AB188" s="25" t="s">
        <v>409</v>
      </c>
      <c r="AC188" s="9" t="s">
        <v>409</v>
      </c>
    </row>
    <row r="189" spans="1:29" x14ac:dyDescent="0.25">
      <c r="A189" s="29">
        <v>4113205</v>
      </c>
      <c r="B189" s="9" t="s">
        <v>194</v>
      </c>
      <c r="C189" s="7">
        <v>65715</v>
      </c>
      <c r="D189" s="7">
        <v>67803</v>
      </c>
      <c r="E189" s="7">
        <v>94453</v>
      </c>
      <c r="F189" s="7">
        <v>104710</v>
      </c>
      <c r="G189" s="7">
        <v>10526</v>
      </c>
      <c r="H189" s="7">
        <v>10962</v>
      </c>
      <c r="I189" s="7">
        <v>16961</v>
      </c>
      <c r="J189" s="7">
        <v>19073</v>
      </c>
      <c r="K189" s="7">
        <v>31958</v>
      </c>
      <c r="L189" s="7">
        <v>31669</v>
      </c>
      <c r="M189" s="7">
        <v>43580</v>
      </c>
      <c r="N189" s="7">
        <v>49503</v>
      </c>
      <c r="O189" s="7">
        <v>6329</v>
      </c>
      <c r="P189" s="80">
        <v>6834</v>
      </c>
      <c r="Q189" s="7">
        <v>10155</v>
      </c>
      <c r="R189" s="7">
        <v>11084</v>
      </c>
      <c r="S189" s="7">
        <v>10835</v>
      </c>
      <c r="T189" s="86">
        <v>12345</v>
      </c>
      <c r="U189" s="7">
        <v>16329</v>
      </c>
      <c r="V189" s="7">
        <v>17096</v>
      </c>
      <c r="W189" s="7">
        <v>6067</v>
      </c>
      <c r="X189" s="80">
        <v>5993</v>
      </c>
      <c r="Y189" s="7">
        <v>7428</v>
      </c>
      <c r="Z189" s="7">
        <v>7955</v>
      </c>
      <c r="AA189" s="9" t="s">
        <v>409</v>
      </c>
      <c r="AB189" s="25" t="s">
        <v>409</v>
      </c>
      <c r="AC189" s="9" t="s">
        <v>409</v>
      </c>
    </row>
    <row r="190" spans="1:29" x14ac:dyDescent="0.25">
      <c r="A190" s="29">
        <v>4113254</v>
      </c>
      <c r="B190" s="9" t="s">
        <v>195</v>
      </c>
      <c r="C190" s="7">
        <v>1389</v>
      </c>
      <c r="D190" s="7">
        <v>1894</v>
      </c>
      <c r="E190" s="7">
        <v>3850</v>
      </c>
      <c r="F190" s="7">
        <v>4370</v>
      </c>
      <c r="G190" s="7">
        <v>380</v>
      </c>
      <c r="H190" s="9">
        <v>397</v>
      </c>
      <c r="I190" s="7">
        <v>916</v>
      </c>
      <c r="J190" s="7">
        <v>1125</v>
      </c>
      <c r="K190" s="7">
        <v>42</v>
      </c>
      <c r="L190" s="9">
        <v>35</v>
      </c>
      <c r="M190" s="7">
        <v>30</v>
      </c>
      <c r="N190" s="9">
        <v>31</v>
      </c>
      <c r="O190" s="7">
        <v>102</v>
      </c>
      <c r="P190" s="79">
        <v>112</v>
      </c>
      <c r="Q190" s="7">
        <v>304</v>
      </c>
      <c r="R190" s="9">
        <v>393</v>
      </c>
      <c r="S190" s="7">
        <v>609</v>
      </c>
      <c r="T190" s="86">
        <v>1105</v>
      </c>
      <c r="U190" s="7">
        <v>2188</v>
      </c>
      <c r="V190" s="7">
        <v>2324</v>
      </c>
      <c r="W190" s="7">
        <v>256</v>
      </c>
      <c r="X190" s="79">
        <v>245</v>
      </c>
      <c r="Y190" s="7">
        <v>412</v>
      </c>
      <c r="Z190" s="9">
        <v>498</v>
      </c>
      <c r="AA190" s="9" t="s">
        <v>409</v>
      </c>
      <c r="AB190" s="25" t="s">
        <v>409</v>
      </c>
      <c r="AC190" s="9" t="s">
        <v>409</v>
      </c>
    </row>
    <row r="191" spans="1:29" x14ac:dyDescent="0.25">
      <c r="A191" s="29">
        <v>4113304</v>
      </c>
      <c r="B191" s="9" t="s">
        <v>196</v>
      </c>
      <c r="C191" s="7">
        <v>28948</v>
      </c>
      <c r="D191" s="7">
        <v>34870</v>
      </c>
      <c r="E191" s="7">
        <v>43949</v>
      </c>
      <c r="F191" s="7">
        <v>47346</v>
      </c>
      <c r="G191" s="7">
        <v>8924</v>
      </c>
      <c r="H191" s="7">
        <v>8773</v>
      </c>
      <c r="I191" s="7">
        <v>12408</v>
      </c>
      <c r="J191" s="7">
        <v>14163</v>
      </c>
      <c r="K191" s="7">
        <v>4908</v>
      </c>
      <c r="L191" s="7">
        <v>11255</v>
      </c>
      <c r="M191" s="7">
        <v>10068</v>
      </c>
      <c r="N191" s="7">
        <v>2839</v>
      </c>
      <c r="O191" s="7">
        <v>6370</v>
      </c>
      <c r="P191" s="80">
        <v>5490</v>
      </c>
      <c r="Q191" s="7">
        <v>8722</v>
      </c>
      <c r="R191" s="7">
        <v>9725</v>
      </c>
      <c r="S191" s="7">
        <v>3310</v>
      </c>
      <c r="T191" s="86">
        <v>3883</v>
      </c>
      <c r="U191" s="7">
        <v>6269</v>
      </c>
      <c r="V191" s="7">
        <v>6120</v>
      </c>
      <c r="W191" s="7">
        <v>5436</v>
      </c>
      <c r="X191" s="80">
        <v>5469</v>
      </c>
      <c r="Y191" s="7">
        <v>6482</v>
      </c>
      <c r="Z191" s="7">
        <v>7286</v>
      </c>
      <c r="AA191" s="9" t="s">
        <v>409</v>
      </c>
      <c r="AB191" s="25" t="s">
        <v>409</v>
      </c>
      <c r="AC191" s="7">
        <v>7214</v>
      </c>
    </row>
    <row r="192" spans="1:29" x14ac:dyDescent="0.25">
      <c r="A192" s="29">
        <v>4113403</v>
      </c>
      <c r="B192" s="9" t="s">
        <v>197</v>
      </c>
      <c r="C192" s="7">
        <v>4097</v>
      </c>
      <c r="D192" s="7">
        <v>4054</v>
      </c>
      <c r="E192" s="7">
        <v>5851</v>
      </c>
      <c r="F192" s="7">
        <v>5809</v>
      </c>
      <c r="G192" s="7">
        <v>1291</v>
      </c>
      <c r="H192" s="7">
        <v>1290</v>
      </c>
      <c r="I192" s="7">
        <v>1696</v>
      </c>
      <c r="J192" s="7">
        <v>1859</v>
      </c>
      <c r="K192" s="7">
        <v>150</v>
      </c>
      <c r="L192" s="9">
        <v>164</v>
      </c>
      <c r="M192" s="7">
        <v>178</v>
      </c>
      <c r="N192" s="9">
        <v>89</v>
      </c>
      <c r="O192" s="7">
        <v>276</v>
      </c>
      <c r="P192" s="79">
        <v>319</v>
      </c>
      <c r="Q192" s="7">
        <v>370</v>
      </c>
      <c r="R192" s="9">
        <v>434</v>
      </c>
      <c r="S192" s="7">
        <v>1731</v>
      </c>
      <c r="T192" s="86">
        <v>1617</v>
      </c>
      <c r="U192" s="7">
        <v>2917</v>
      </c>
      <c r="V192" s="7">
        <v>2679</v>
      </c>
      <c r="W192" s="7">
        <v>649</v>
      </c>
      <c r="X192" s="79">
        <v>664</v>
      </c>
      <c r="Y192" s="7">
        <v>690</v>
      </c>
      <c r="Z192" s="9">
        <v>749</v>
      </c>
      <c r="AA192" s="9" t="s">
        <v>409</v>
      </c>
      <c r="AB192" s="25" t="s">
        <v>409</v>
      </c>
      <c r="AC192" s="9" t="s">
        <v>409</v>
      </c>
    </row>
    <row r="193" spans="1:29" x14ac:dyDescent="0.25">
      <c r="A193" s="29">
        <v>4113429</v>
      </c>
      <c r="B193" s="9" t="s">
        <v>198</v>
      </c>
      <c r="C193" s="7">
        <v>2541</v>
      </c>
      <c r="D193" s="7">
        <v>2928</v>
      </c>
      <c r="E193" s="7">
        <v>3947</v>
      </c>
      <c r="F193" s="7">
        <v>4118</v>
      </c>
      <c r="G193" s="7">
        <v>855</v>
      </c>
      <c r="H193" s="9">
        <v>875</v>
      </c>
      <c r="I193" s="7">
        <v>1295</v>
      </c>
      <c r="J193" s="7">
        <v>1456</v>
      </c>
      <c r="K193" s="7">
        <v>65</v>
      </c>
      <c r="L193" s="9">
        <v>72</v>
      </c>
      <c r="M193" s="7">
        <v>28</v>
      </c>
      <c r="N193" s="9">
        <v>29</v>
      </c>
      <c r="O193" s="7">
        <v>288</v>
      </c>
      <c r="P193" s="79">
        <v>333</v>
      </c>
      <c r="Q193" s="7">
        <v>583</v>
      </c>
      <c r="R193" s="9">
        <v>614</v>
      </c>
      <c r="S193" s="7">
        <v>829</v>
      </c>
      <c r="T193" s="86">
        <v>1107</v>
      </c>
      <c r="U193" s="7">
        <v>1359</v>
      </c>
      <c r="V193" s="7">
        <v>1353</v>
      </c>
      <c r="W193" s="7">
        <v>504</v>
      </c>
      <c r="X193" s="79">
        <v>541</v>
      </c>
      <c r="Y193" s="7">
        <v>682</v>
      </c>
      <c r="Z193" s="9">
        <v>665</v>
      </c>
      <c r="AA193" s="9" t="s">
        <v>409</v>
      </c>
      <c r="AB193" s="25" t="s">
        <v>409</v>
      </c>
      <c r="AC193" s="9" t="s">
        <v>409</v>
      </c>
    </row>
    <row r="194" spans="1:29" x14ac:dyDescent="0.25">
      <c r="A194" s="29">
        <v>4113452</v>
      </c>
      <c r="B194" s="9" t="s">
        <v>199</v>
      </c>
      <c r="C194" s="7">
        <v>3985</v>
      </c>
      <c r="D194" s="7">
        <v>4375</v>
      </c>
      <c r="E194" s="7">
        <v>6115</v>
      </c>
      <c r="F194" s="7">
        <v>6887</v>
      </c>
      <c r="G194" s="7">
        <v>763</v>
      </c>
      <c r="H194" s="9">
        <v>837</v>
      </c>
      <c r="I194" s="7">
        <v>1230</v>
      </c>
      <c r="J194" s="7">
        <v>1539</v>
      </c>
      <c r="K194" s="7">
        <v>262</v>
      </c>
      <c r="L194" s="9">
        <v>326</v>
      </c>
      <c r="M194" s="7">
        <v>434</v>
      </c>
      <c r="N194" s="9">
        <v>420</v>
      </c>
      <c r="O194" s="7">
        <v>556</v>
      </c>
      <c r="P194" s="79">
        <v>646</v>
      </c>
      <c r="Q194" s="7">
        <v>913</v>
      </c>
      <c r="R194" s="7">
        <v>1153</v>
      </c>
      <c r="S194" s="7">
        <v>1721</v>
      </c>
      <c r="T194" s="86">
        <v>1908</v>
      </c>
      <c r="U194" s="7">
        <v>2709</v>
      </c>
      <c r="V194" s="7">
        <v>2809</v>
      </c>
      <c r="W194" s="7">
        <v>683</v>
      </c>
      <c r="X194" s="79">
        <v>658</v>
      </c>
      <c r="Y194" s="7">
        <v>829</v>
      </c>
      <c r="Z194" s="9">
        <v>966</v>
      </c>
      <c r="AA194" s="9" t="s">
        <v>409</v>
      </c>
      <c r="AB194" s="25" t="s">
        <v>409</v>
      </c>
      <c r="AC194" s="9" t="s">
        <v>409</v>
      </c>
    </row>
    <row r="195" spans="1:29" x14ac:dyDescent="0.25">
      <c r="A195" s="29">
        <v>4113502</v>
      </c>
      <c r="B195" s="9" t="s">
        <v>200</v>
      </c>
      <c r="C195" s="7">
        <v>24999</v>
      </c>
      <c r="D195" s="7">
        <v>24804</v>
      </c>
      <c r="E195" s="7">
        <v>43708</v>
      </c>
      <c r="F195" s="7">
        <v>50518</v>
      </c>
      <c r="G195" s="7">
        <v>8394</v>
      </c>
      <c r="H195" s="7">
        <v>8470</v>
      </c>
      <c r="I195" s="7">
        <v>12452</v>
      </c>
      <c r="J195" s="7">
        <v>14100</v>
      </c>
      <c r="K195" s="7">
        <v>7536</v>
      </c>
      <c r="L195" s="7">
        <v>7247</v>
      </c>
      <c r="M195" s="7">
        <v>16451</v>
      </c>
      <c r="N195" s="7">
        <v>20504</v>
      </c>
      <c r="O195" s="7">
        <v>3338</v>
      </c>
      <c r="P195" s="80">
        <v>3400</v>
      </c>
      <c r="Q195" s="7">
        <v>5841</v>
      </c>
      <c r="R195" s="7">
        <v>6336</v>
      </c>
      <c r="S195" s="7">
        <v>2185</v>
      </c>
      <c r="T195" s="86">
        <v>2042</v>
      </c>
      <c r="U195" s="7">
        <v>3636</v>
      </c>
      <c r="V195" s="7">
        <v>4116</v>
      </c>
      <c r="W195" s="7">
        <v>3546</v>
      </c>
      <c r="X195" s="80">
        <v>3645</v>
      </c>
      <c r="Y195" s="7">
        <v>5328</v>
      </c>
      <c r="Z195" s="7">
        <v>5462</v>
      </c>
      <c r="AA195" s="9" t="s">
        <v>409</v>
      </c>
      <c r="AB195" s="25" t="s">
        <v>409</v>
      </c>
      <c r="AC195" s="9" t="s">
        <v>409</v>
      </c>
    </row>
    <row r="196" spans="1:29" x14ac:dyDescent="0.25">
      <c r="A196" s="29">
        <v>4113601</v>
      </c>
      <c r="B196" s="9" t="s">
        <v>201</v>
      </c>
      <c r="C196" s="7">
        <v>12582</v>
      </c>
      <c r="D196" s="7">
        <v>12858</v>
      </c>
      <c r="E196" s="7">
        <v>15712</v>
      </c>
      <c r="F196" s="7">
        <v>16518</v>
      </c>
      <c r="G196" s="7">
        <v>1842</v>
      </c>
      <c r="H196" s="7">
        <v>1813</v>
      </c>
      <c r="I196" s="7">
        <v>2729</v>
      </c>
      <c r="J196" s="7">
        <v>3109</v>
      </c>
      <c r="K196" s="7">
        <v>8943</v>
      </c>
      <c r="L196" s="7">
        <v>9123</v>
      </c>
      <c r="M196" s="7">
        <v>10374</v>
      </c>
      <c r="N196" s="7">
        <v>10223</v>
      </c>
      <c r="O196" s="7">
        <v>344</v>
      </c>
      <c r="P196" s="79">
        <v>410</v>
      </c>
      <c r="Q196" s="7">
        <v>812</v>
      </c>
      <c r="R196" s="9">
        <v>985</v>
      </c>
      <c r="S196" s="7">
        <v>795</v>
      </c>
      <c r="T196" s="87">
        <v>833</v>
      </c>
      <c r="U196" s="7">
        <v>770</v>
      </c>
      <c r="V196" s="7">
        <v>1092</v>
      </c>
      <c r="W196" s="7">
        <v>658</v>
      </c>
      <c r="X196" s="79">
        <v>679</v>
      </c>
      <c r="Y196" s="7">
        <v>1027</v>
      </c>
      <c r="Z196" s="7">
        <v>1109</v>
      </c>
      <c r="AA196" s="9" t="s">
        <v>409</v>
      </c>
      <c r="AB196" s="25" t="s">
        <v>409</v>
      </c>
      <c r="AC196" s="9" t="s">
        <v>409</v>
      </c>
    </row>
    <row r="197" spans="1:29" x14ac:dyDescent="0.25">
      <c r="A197" s="29">
        <v>4113700</v>
      </c>
      <c r="B197" s="9" t="s">
        <v>202</v>
      </c>
      <c r="C197" s="7">
        <v>899232</v>
      </c>
      <c r="D197" s="7">
        <v>948818</v>
      </c>
      <c r="E197" s="7">
        <v>1247312</v>
      </c>
      <c r="F197" s="7">
        <v>1356129</v>
      </c>
      <c r="G197" s="7">
        <v>304094</v>
      </c>
      <c r="H197" s="7">
        <v>301117</v>
      </c>
      <c r="I197" s="7">
        <v>404122</v>
      </c>
      <c r="J197" s="7">
        <v>429974</v>
      </c>
      <c r="K197" s="7">
        <v>232495</v>
      </c>
      <c r="L197" s="7">
        <v>259527</v>
      </c>
      <c r="M197" s="7">
        <v>310463</v>
      </c>
      <c r="N197" s="7">
        <v>196064</v>
      </c>
      <c r="O197" s="7">
        <v>204217</v>
      </c>
      <c r="P197" s="80">
        <v>217604</v>
      </c>
      <c r="Q197" s="7">
        <v>335984</v>
      </c>
      <c r="R197" s="7">
        <v>388954</v>
      </c>
      <c r="S197" s="7">
        <v>16033</v>
      </c>
      <c r="T197" s="86">
        <v>18133</v>
      </c>
      <c r="U197" s="7">
        <v>23397</v>
      </c>
      <c r="V197" s="7">
        <v>23483</v>
      </c>
      <c r="W197" s="7">
        <v>142393</v>
      </c>
      <c r="X197" s="80">
        <v>152437</v>
      </c>
      <c r="Y197" s="7">
        <v>165834</v>
      </c>
      <c r="Z197" s="7">
        <v>175979</v>
      </c>
      <c r="AA197" s="9" t="s">
        <v>409</v>
      </c>
      <c r="AB197" s="25">
        <v>7512</v>
      </c>
      <c r="AC197" s="7">
        <v>141675</v>
      </c>
    </row>
    <row r="198" spans="1:29" x14ac:dyDescent="0.25">
      <c r="A198" s="29">
        <v>4113734</v>
      </c>
      <c r="B198" s="9" t="s">
        <v>203</v>
      </c>
      <c r="C198" s="7">
        <v>5676</v>
      </c>
      <c r="D198" s="7">
        <v>6537</v>
      </c>
      <c r="E198" s="7">
        <v>8901</v>
      </c>
      <c r="F198" s="7">
        <v>9960</v>
      </c>
      <c r="G198" s="7">
        <v>1233</v>
      </c>
      <c r="H198" s="7">
        <v>1241</v>
      </c>
      <c r="I198" s="7">
        <v>2083</v>
      </c>
      <c r="J198" s="7">
        <v>2510</v>
      </c>
      <c r="K198" s="7">
        <v>1456</v>
      </c>
      <c r="L198" s="7">
        <v>1171</v>
      </c>
      <c r="M198" s="7">
        <v>669</v>
      </c>
      <c r="N198" s="9">
        <v>553</v>
      </c>
      <c r="O198" s="7">
        <v>354</v>
      </c>
      <c r="P198" s="79">
        <v>788</v>
      </c>
      <c r="Q198" s="7">
        <v>1311</v>
      </c>
      <c r="R198" s="7">
        <v>1860</v>
      </c>
      <c r="S198" s="7">
        <v>1793</v>
      </c>
      <c r="T198" s="86">
        <v>2310</v>
      </c>
      <c r="U198" s="7">
        <v>3519</v>
      </c>
      <c r="V198" s="7">
        <v>3616</v>
      </c>
      <c r="W198" s="7">
        <v>840</v>
      </c>
      <c r="X198" s="80">
        <v>1027</v>
      </c>
      <c r="Y198" s="7">
        <v>1319</v>
      </c>
      <c r="Z198" s="7">
        <v>1422</v>
      </c>
      <c r="AA198" s="9" t="s">
        <v>409</v>
      </c>
      <c r="AB198" s="25" t="s">
        <v>409</v>
      </c>
      <c r="AC198" s="9" t="s">
        <v>409</v>
      </c>
    </row>
    <row r="199" spans="1:29" x14ac:dyDescent="0.25">
      <c r="A199" s="29">
        <v>4113759</v>
      </c>
      <c r="B199" s="9" t="s">
        <v>204</v>
      </c>
      <c r="C199" s="7">
        <v>3603</v>
      </c>
      <c r="D199" s="7">
        <v>3875</v>
      </c>
      <c r="E199" s="7">
        <v>4790</v>
      </c>
      <c r="F199" s="7">
        <v>5099</v>
      </c>
      <c r="G199" s="7">
        <v>1234</v>
      </c>
      <c r="H199" s="7">
        <v>1256</v>
      </c>
      <c r="I199" s="7">
        <v>1750</v>
      </c>
      <c r="J199" s="7">
        <v>2008</v>
      </c>
      <c r="K199" s="7">
        <v>48</v>
      </c>
      <c r="L199" s="9">
        <v>63</v>
      </c>
      <c r="M199" s="7">
        <v>71</v>
      </c>
      <c r="N199" s="9">
        <v>42</v>
      </c>
      <c r="O199" s="7">
        <v>461</v>
      </c>
      <c r="P199" s="79">
        <v>482</v>
      </c>
      <c r="Q199" s="7">
        <v>759</v>
      </c>
      <c r="R199" s="9">
        <v>852</v>
      </c>
      <c r="S199" s="7">
        <v>1137</v>
      </c>
      <c r="T199" s="86">
        <v>1301</v>
      </c>
      <c r="U199" s="7">
        <v>1400</v>
      </c>
      <c r="V199" s="7">
        <v>1346</v>
      </c>
      <c r="W199" s="7">
        <v>723</v>
      </c>
      <c r="X199" s="79">
        <v>773</v>
      </c>
      <c r="Y199" s="7">
        <v>810</v>
      </c>
      <c r="Z199" s="9">
        <v>852</v>
      </c>
      <c r="AA199" s="9" t="s">
        <v>409</v>
      </c>
      <c r="AB199" s="25" t="s">
        <v>409</v>
      </c>
      <c r="AC199" s="9" t="s">
        <v>409</v>
      </c>
    </row>
    <row r="200" spans="1:29" x14ac:dyDescent="0.25">
      <c r="A200" s="29">
        <v>4113809</v>
      </c>
      <c r="B200" s="9" t="s">
        <v>205</v>
      </c>
      <c r="C200" s="7">
        <v>3808</v>
      </c>
      <c r="D200" s="7">
        <v>3698</v>
      </c>
      <c r="E200" s="7">
        <v>6066</v>
      </c>
      <c r="F200" s="7">
        <v>6762</v>
      </c>
      <c r="G200" s="7">
        <v>1622</v>
      </c>
      <c r="H200" s="7">
        <v>1621</v>
      </c>
      <c r="I200" s="7">
        <v>2261</v>
      </c>
      <c r="J200" s="7">
        <v>2532</v>
      </c>
      <c r="K200" s="7">
        <v>396</v>
      </c>
      <c r="L200" s="9">
        <v>212</v>
      </c>
      <c r="M200" s="7">
        <v>513</v>
      </c>
      <c r="N200" s="9">
        <v>508</v>
      </c>
      <c r="O200" s="7">
        <v>352</v>
      </c>
      <c r="P200" s="79">
        <v>380</v>
      </c>
      <c r="Q200" s="7">
        <v>1170</v>
      </c>
      <c r="R200" s="7">
        <v>1338</v>
      </c>
      <c r="S200" s="7">
        <v>512</v>
      </c>
      <c r="T200" s="87">
        <v>550</v>
      </c>
      <c r="U200" s="7">
        <v>1036</v>
      </c>
      <c r="V200" s="7">
        <v>1250</v>
      </c>
      <c r="W200" s="7">
        <v>926</v>
      </c>
      <c r="X200" s="79">
        <v>935</v>
      </c>
      <c r="Y200" s="7">
        <v>1086</v>
      </c>
      <c r="Z200" s="7">
        <v>1135</v>
      </c>
      <c r="AA200" s="9" t="s">
        <v>409</v>
      </c>
      <c r="AB200" s="25" t="s">
        <v>409</v>
      </c>
      <c r="AC200" s="9" t="s">
        <v>409</v>
      </c>
    </row>
    <row r="201" spans="1:29" x14ac:dyDescent="0.25">
      <c r="A201" s="29">
        <v>4113908</v>
      </c>
      <c r="B201" s="9" t="s">
        <v>206</v>
      </c>
      <c r="C201" s="7">
        <v>27313</v>
      </c>
      <c r="D201" s="7">
        <v>33477</v>
      </c>
      <c r="E201" s="7">
        <v>69798</v>
      </c>
      <c r="F201" s="7">
        <v>92616</v>
      </c>
      <c r="G201" s="7">
        <v>2427</v>
      </c>
      <c r="H201" s="7">
        <v>2631</v>
      </c>
      <c r="I201" s="7">
        <v>3719</v>
      </c>
      <c r="J201" s="7">
        <v>4150</v>
      </c>
      <c r="K201" s="7">
        <v>21103</v>
      </c>
      <c r="L201" s="7">
        <v>26292</v>
      </c>
      <c r="M201" s="7">
        <v>58439</v>
      </c>
      <c r="N201" s="7">
        <v>80183</v>
      </c>
      <c r="O201" s="7">
        <v>961</v>
      </c>
      <c r="P201" s="80">
        <v>1087</v>
      </c>
      <c r="Q201" s="7">
        <v>2429</v>
      </c>
      <c r="R201" s="7">
        <v>2243</v>
      </c>
      <c r="S201" s="7">
        <v>1618</v>
      </c>
      <c r="T201" s="86">
        <v>2219</v>
      </c>
      <c r="U201" s="7">
        <v>3224</v>
      </c>
      <c r="V201" s="7">
        <v>4038</v>
      </c>
      <c r="W201" s="7">
        <v>1204</v>
      </c>
      <c r="X201" s="80">
        <v>1248</v>
      </c>
      <c r="Y201" s="7">
        <v>1987</v>
      </c>
      <c r="Z201" s="7">
        <v>2002</v>
      </c>
      <c r="AA201" s="9" t="s">
        <v>409</v>
      </c>
      <c r="AB201" s="25" t="s">
        <v>409</v>
      </c>
      <c r="AC201" s="9" t="s">
        <v>409</v>
      </c>
    </row>
    <row r="202" spans="1:29" x14ac:dyDescent="0.25">
      <c r="A202" s="29">
        <v>4114005</v>
      </c>
      <c r="B202" s="9" t="s">
        <v>207</v>
      </c>
      <c r="C202" s="7">
        <v>15557</v>
      </c>
      <c r="D202" s="7">
        <v>17384</v>
      </c>
      <c r="E202" s="7">
        <v>23562</v>
      </c>
      <c r="F202" s="7">
        <v>26568</v>
      </c>
      <c r="G202" s="7">
        <v>4085</v>
      </c>
      <c r="H202" s="7">
        <v>4172</v>
      </c>
      <c r="I202" s="7">
        <v>5419</v>
      </c>
      <c r="J202" s="7">
        <v>6047</v>
      </c>
      <c r="K202" s="7">
        <v>1265</v>
      </c>
      <c r="L202" s="7">
        <v>1982</v>
      </c>
      <c r="M202" s="7">
        <v>3380</v>
      </c>
      <c r="N202" s="7">
        <v>4203</v>
      </c>
      <c r="O202" s="7">
        <v>4192</v>
      </c>
      <c r="P202" s="80">
        <v>5400</v>
      </c>
      <c r="Q202" s="7">
        <v>6682</v>
      </c>
      <c r="R202" s="7">
        <v>7214</v>
      </c>
      <c r="S202" s="7">
        <v>4197</v>
      </c>
      <c r="T202" s="86">
        <v>3652</v>
      </c>
      <c r="U202" s="7">
        <v>5353</v>
      </c>
      <c r="V202" s="7">
        <v>5861</v>
      </c>
      <c r="W202" s="7">
        <v>1818</v>
      </c>
      <c r="X202" s="80">
        <v>2178</v>
      </c>
      <c r="Y202" s="7">
        <v>2728</v>
      </c>
      <c r="Z202" s="7">
        <v>3242</v>
      </c>
      <c r="AA202" s="9" t="s">
        <v>409</v>
      </c>
      <c r="AB202" s="25" t="s">
        <v>409</v>
      </c>
      <c r="AC202" s="9" t="s">
        <v>409</v>
      </c>
    </row>
    <row r="203" spans="1:29" x14ac:dyDescent="0.25">
      <c r="A203" s="29">
        <v>4114104</v>
      </c>
      <c r="B203" s="9" t="s">
        <v>208</v>
      </c>
      <c r="C203" s="7">
        <v>14998</v>
      </c>
      <c r="D203" s="7">
        <v>15846</v>
      </c>
      <c r="E203" s="7">
        <v>29784</v>
      </c>
      <c r="F203" s="7">
        <v>32124</v>
      </c>
      <c r="G203" s="7">
        <v>6992</v>
      </c>
      <c r="H203" s="7">
        <v>7364</v>
      </c>
      <c r="I203" s="7">
        <v>11202</v>
      </c>
      <c r="J203" s="7">
        <v>13120</v>
      </c>
      <c r="K203" s="7">
        <v>883</v>
      </c>
      <c r="L203" s="9">
        <v>694</v>
      </c>
      <c r="M203" s="7">
        <v>5208</v>
      </c>
      <c r="N203" s="7">
        <v>3641</v>
      </c>
      <c r="O203" s="7">
        <v>1923</v>
      </c>
      <c r="P203" s="80">
        <v>2148</v>
      </c>
      <c r="Q203" s="7">
        <v>4336</v>
      </c>
      <c r="R203" s="7">
        <v>5122</v>
      </c>
      <c r="S203" s="7">
        <v>2781</v>
      </c>
      <c r="T203" s="86">
        <v>2897</v>
      </c>
      <c r="U203" s="7">
        <v>5218</v>
      </c>
      <c r="V203" s="7">
        <v>6044</v>
      </c>
      <c r="W203" s="7">
        <v>2419</v>
      </c>
      <c r="X203" s="80">
        <v>2743</v>
      </c>
      <c r="Y203" s="7">
        <v>3820</v>
      </c>
      <c r="Z203" s="7">
        <v>4197</v>
      </c>
      <c r="AA203" s="9" t="s">
        <v>409</v>
      </c>
      <c r="AB203" s="25" t="s">
        <v>409</v>
      </c>
      <c r="AC203" s="9" t="s">
        <v>409</v>
      </c>
    </row>
    <row r="204" spans="1:29" x14ac:dyDescent="0.25">
      <c r="A204" s="29">
        <v>4114203</v>
      </c>
      <c r="B204" s="9" t="s">
        <v>209</v>
      </c>
      <c r="C204" s="7">
        <v>51898</v>
      </c>
      <c r="D204" s="7">
        <v>51942</v>
      </c>
      <c r="E204" s="7">
        <v>75366</v>
      </c>
      <c r="F204" s="7">
        <v>95695</v>
      </c>
      <c r="G204" s="7">
        <v>13681</v>
      </c>
      <c r="H204" s="7">
        <v>13758</v>
      </c>
      <c r="I204" s="7">
        <v>18511</v>
      </c>
      <c r="J204" s="7">
        <v>20623</v>
      </c>
      <c r="K204" s="7">
        <v>24823</v>
      </c>
      <c r="L204" s="7">
        <v>24649</v>
      </c>
      <c r="M204" s="7">
        <v>35747</v>
      </c>
      <c r="N204" s="7">
        <v>51876</v>
      </c>
      <c r="O204" s="7">
        <v>4721</v>
      </c>
      <c r="P204" s="80">
        <v>4754</v>
      </c>
      <c r="Q204" s="7">
        <v>8310</v>
      </c>
      <c r="R204" s="7">
        <v>9333</v>
      </c>
      <c r="S204" s="7">
        <v>3591</v>
      </c>
      <c r="T204" s="86">
        <v>3423</v>
      </c>
      <c r="U204" s="7">
        <v>5762</v>
      </c>
      <c r="V204" s="7">
        <v>6678</v>
      </c>
      <c r="W204" s="7">
        <v>5082</v>
      </c>
      <c r="X204" s="80">
        <v>5358</v>
      </c>
      <c r="Y204" s="7">
        <v>7036</v>
      </c>
      <c r="Z204" s="7">
        <v>7183</v>
      </c>
      <c r="AA204" s="9" t="s">
        <v>409</v>
      </c>
      <c r="AB204" s="25" t="s">
        <v>409</v>
      </c>
      <c r="AC204" s="9" t="s">
        <v>409</v>
      </c>
    </row>
    <row r="205" spans="1:29" x14ac:dyDescent="0.25">
      <c r="A205" s="29">
        <v>4114302</v>
      </c>
      <c r="B205" s="9" t="s">
        <v>210</v>
      </c>
      <c r="C205" s="7">
        <v>20607</v>
      </c>
      <c r="D205" s="7">
        <v>30006</v>
      </c>
      <c r="E205" s="7">
        <v>44671</v>
      </c>
      <c r="F205" s="7">
        <v>46457</v>
      </c>
      <c r="G205" s="7">
        <v>3545</v>
      </c>
      <c r="H205" s="7">
        <v>3490</v>
      </c>
      <c r="I205" s="7">
        <v>7005</v>
      </c>
      <c r="J205" s="7">
        <v>8626</v>
      </c>
      <c r="K205" s="7">
        <v>7772</v>
      </c>
      <c r="L205" s="7">
        <v>12681</v>
      </c>
      <c r="M205" s="7">
        <v>19713</v>
      </c>
      <c r="N205" s="7">
        <v>18612</v>
      </c>
      <c r="O205" s="7">
        <v>2162</v>
      </c>
      <c r="P205" s="80">
        <v>5134</v>
      </c>
      <c r="Q205" s="7">
        <v>5179</v>
      </c>
      <c r="R205" s="7">
        <v>6168</v>
      </c>
      <c r="S205" s="7">
        <v>5436</v>
      </c>
      <c r="T205" s="86">
        <v>6931</v>
      </c>
      <c r="U205" s="7">
        <v>10088</v>
      </c>
      <c r="V205" s="7">
        <v>10435</v>
      </c>
      <c r="W205" s="7">
        <v>1692</v>
      </c>
      <c r="X205" s="80">
        <v>1770</v>
      </c>
      <c r="Y205" s="7">
        <v>2686</v>
      </c>
      <c r="Z205" s="7">
        <v>2616</v>
      </c>
      <c r="AA205" s="9" t="s">
        <v>409</v>
      </c>
      <c r="AB205" s="25" t="s">
        <v>409</v>
      </c>
      <c r="AC205" s="9" t="s">
        <v>409</v>
      </c>
    </row>
    <row r="206" spans="1:29" x14ac:dyDescent="0.25">
      <c r="A206" s="29">
        <v>4114351</v>
      </c>
      <c r="B206" s="9" t="s">
        <v>211</v>
      </c>
      <c r="C206" s="7">
        <v>757</v>
      </c>
      <c r="D206" s="9">
        <v>979</v>
      </c>
      <c r="E206" s="7">
        <v>4237</v>
      </c>
      <c r="F206" s="7">
        <v>4997</v>
      </c>
      <c r="G206" s="7">
        <v>95</v>
      </c>
      <c r="H206" s="9">
        <v>125</v>
      </c>
      <c r="I206" s="7">
        <v>360</v>
      </c>
      <c r="J206" s="9">
        <v>453</v>
      </c>
      <c r="K206" s="7">
        <v>11</v>
      </c>
      <c r="L206" s="9">
        <v>14</v>
      </c>
      <c r="M206" s="7">
        <v>1</v>
      </c>
      <c r="N206" s="9">
        <v>183</v>
      </c>
      <c r="O206" s="7">
        <v>55</v>
      </c>
      <c r="P206" s="79">
        <v>78</v>
      </c>
      <c r="Q206" s="7">
        <v>207</v>
      </c>
      <c r="R206" s="9">
        <v>246</v>
      </c>
      <c r="S206" s="7">
        <v>478</v>
      </c>
      <c r="T206" s="87">
        <v>557</v>
      </c>
      <c r="U206" s="7">
        <v>3308</v>
      </c>
      <c r="V206" s="7">
        <v>3664</v>
      </c>
      <c r="W206" s="7">
        <v>118</v>
      </c>
      <c r="X206" s="79">
        <v>205</v>
      </c>
      <c r="Y206" s="7">
        <v>361</v>
      </c>
      <c r="Z206" s="9">
        <v>450</v>
      </c>
      <c r="AA206" s="9" t="s">
        <v>409</v>
      </c>
      <c r="AB206" s="25" t="s">
        <v>409</v>
      </c>
      <c r="AC206" s="9" t="s">
        <v>409</v>
      </c>
    </row>
    <row r="207" spans="1:29" x14ac:dyDescent="0.25">
      <c r="A207" s="29">
        <v>4114401</v>
      </c>
      <c r="B207" s="9" t="s">
        <v>212</v>
      </c>
      <c r="C207" s="7">
        <v>15897</v>
      </c>
      <c r="D207" s="7">
        <v>14837</v>
      </c>
      <c r="E207" s="7">
        <v>20785</v>
      </c>
      <c r="F207" s="7">
        <v>22849</v>
      </c>
      <c r="G207" s="7">
        <v>2873</v>
      </c>
      <c r="H207" s="7">
        <v>2977</v>
      </c>
      <c r="I207" s="7">
        <v>4846</v>
      </c>
      <c r="J207" s="7">
        <v>5544</v>
      </c>
      <c r="K207" s="7">
        <v>2852</v>
      </c>
      <c r="L207" s="7">
        <v>1089</v>
      </c>
      <c r="M207" s="7">
        <v>1080</v>
      </c>
      <c r="N207" s="7">
        <v>1289</v>
      </c>
      <c r="O207" s="7">
        <v>2758</v>
      </c>
      <c r="P207" s="80">
        <v>3580</v>
      </c>
      <c r="Q207" s="7">
        <v>5017</v>
      </c>
      <c r="R207" s="7">
        <v>6256</v>
      </c>
      <c r="S207" s="7">
        <v>4911</v>
      </c>
      <c r="T207" s="86">
        <v>5125</v>
      </c>
      <c r="U207" s="7">
        <v>7027</v>
      </c>
      <c r="V207" s="7">
        <v>6892</v>
      </c>
      <c r="W207" s="7">
        <v>2503</v>
      </c>
      <c r="X207" s="80">
        <v>2066</v>
      </c>
      <c r="Y207" s="7">
        <v>2815</v>
      </c>
      <c r="Z207" s="7">
        <v>2868</v>
      </c>
      <c r="AA207" s="9" t="s">
        <v>409</v>
      </c>
      <c r="AB207" s="25" t="s">
        <v>409</v>
      </c>
      <c r="AC207" s="9" t="s">
        <v>409</v>
      </c>
    </row>
    <row r="208" spans="1:29" x14ac:dyDescent="0.25">
      <c r="A208" s="29">
        <v>4114500</v>
      </c>
      <c r="B208" s="9" t="s">
        <v>213</v>
      </c>
      <c r="C208" s="7">
        <v>9766</v>
      </c>
      <c r="D208" s="7">
        <v>11529</v>
      </c>
      <c r="E208" s="7">
        <v>17039</v>
      </c>
      <c r="F208" s="7">
        <v>18321</v>
      </c>
      <c r="G208" s="7">
        <v>2415</v>
      </c>
      <c r="H208" s="7">
        <v>2496</v>
      </c>
      <c r="I208" s="7">
        <v>3871</v>
      </c>
      <c r="J208" s="7">
        <v>4375</v>
      </c>
      <c r="K208" s="7">
        <v>214</v>
      </c>
      <c r="L208" s="9">
        <v>213</v>
      </c>
      <c r="M208" s="7">
        <v>728</v>
      </c>
      <c r="N208" s="7">
        <v>1766</v>
      </c>
      <c r="O208" s="7">
        <v>1576</v>
      </c>
      <c r="P208" s="80">
        <v>1904</v>
      </c>
      <c r="Q208" s="7">
        <v>3661</v>
      </c>
      <c r="R208" s="7">
        <v>4194</v>
      </c>
      <c r="S208" s="7">
        <v>4218</v>
      </c>
      <c r="T208" s="86">
        <v>5582</v>
      </c>
      <c r="U208" s="7">
        <v>7232</v>
      </c>
      <c r="V208" s="7">
        <v>6394</v>
      </c>
      <c r="W208" s="7">
        <v>1343</v>
      </c>
      <c r="X208" s="80">
        <v>1334</v>
      </c>
      <c r="Y208" s="7">
        <v>1547</v>
      </c>
      <c r="Z208" s="7">
        <v>1591</v>
      </c>
      <c r="AA208" s="9" t="s">
        <v>409</v>
      </c>
      <c r="AB208" s="25" t="s">
        <v>409</v>
      </c>
      <c r="AC208" s="9" t="s">
        <v>409</v>
      </c>
    </row>
    <row r="209" spans="1:29" x14ac:dyDescent="0.25">
      <c r="A209" s="29">
        <v>4114609</v>
      </c>
      <c r="B209" s="9" t="s">
        <v>214</v>
      </c>
      <c r="C209" s="7">
        <v>83256</v>
      </c>
      <c r="D209" s="7">
        <v>88614</v>
      </c>
      <c r="E209" s="7">
        <v>166067</v>
      </c>
      <c r="F209" s="7">
        <v>181542</v>
      </c>
      <c r="G209" s="7">
        <v>19263</v>
      </c>
      <c r="H209" s="7">
        <v>20963</v>
      </c>
      <c r="I209" s="7">
        <v>31158</v>
      </c>
      <c r="J209" s="7">
        <v>34857</v>
      </c>
      <c r="K209" s="7">
        <v>24699</v>
      </c>
      <c r="L209" s="7">
        <v>28235</v>
      </c>
      <c r="M209" s="7">
        <v>69865</v>
      </c>
      <c r="N209" s="7">
        <v>74610</v>
      </c>
      <c r="O209" s="7">
        <v>12800</v>
      </c>
      <c r="P209" s="80">
        <v>14440</v>
      </c>
      <c r="Q209" s="7">
        <v>22828</v>
      </c>
      <c r="R209" s="7">
        <v>26335</v>
      </c>
      <c r="S209" s="7">
        <v>17410</v>
      </c>
      <c r="T209" s="86">
        <v>15657</v>
      </c>
      <c r="U209" s="7">
        <v>29367</v>
      </c>
      <c r="V209" s="7">
        <v>31962</v>
      </c>
      <c r="W209" s="7">
        <v>9084</v>
      </c>
      <c r="X209" s="80">
        <v>9319</v>
      </c>
      <c r="Y209" s="7">
        <v>12849</v>
      </c>
      <c r="Z209" s="7">
        <v>13778</v>
      </c>
      <c r="AA209" s="9" t="s">
        <v>409</v>
      </c>
      <c r="AB209" s="25" t="s">
        <v>409</v>
      </c>
      <c r="AC209" s="9" t="s">
        <v>409</v>
      </c>
    </row>
    <row r="210" spans="1:29" x14ac:dyDescent="0.25">
      <c r="A210" s="29">
        <v>4114708</v>
      </c>
      <c r="B210" s="9" t="s">
        <v>215</v>
      </c>
      <c r="C210" s="7">
        <v>4128</v>
      </c>
      <c r="D210" s="7">
        <v>4357</v>
      </c>
      <c r="E210" s="7">
        <v>6379</v>
      </c>
      <c r="F210" s="7">
        <v>7017</v>
      </c>
      <c r="G210" s="7">
        <v>1457</v>
      </c>
      <c r="H210" s="7">
        <v>1507</v>
      </c>
      <c r="I210" s="7">
        <v>2278</v>
      </c>
      <c r="J210" s="7">
        <v>2538</v>
      </c>
      <c r="K210" s="7">
        <v>72</v>
      </c>
      <c r="L210" s="9">
        <v>159</v>
      </c>
      <c r="M210" s="7">
        <v>142</v>
      </c>
      <c r="N210" s="9">
        <v>155</v>
      </c>
      <c r="O210" s="7">
        <v>459</v>
      </c>
      <c r="P210" s="79">
        <v>443</v>
      </c>
      <c r="Q210" s="7">
        <v>618</v>
      </c>
      <c r="R210" s="9">
        <v>696</v>
      </c>
      <c r="S210" s="7">
        <v>1297</v>
      </c>
      <c r="T210" s="86">
        <v>1429</v>
      </c>
      <c r="U210" s="7">
        <v>2481</v>
      </c>
      <c r="V210" s="7">
        <v>2742</v>
      </c>
      <c r="W210" s="7">
        <v>843</v>
      </c>
      <c r="X210" s="79">
        <v>819</v>
      </c>
      <c r="Y210" s="7">
        <v>860</v>
      </c>
      <c r="Z210" s="9">
        <v>886</v>
      </c>
      <c r="AA210" s="9" t="s">
        <v>409</v>
      </c>
      <c r="AB210" s="25" t="s">
        <v>409</v>
      </c>
      <c r="AC210" s="9" t="s">
        <v>409</v>
      </c>
    </row>
    <row r="211" spans="1:29" x14ac:dyDescent="0.25">
      <c r="A211" s="29">
        <v>4114807</v>
      </c>
      <c r="B211" s="9" t="s">
        <v>216</v>
      </c>
      <c r="C211" s="7">
        <v>42661</v>
      </c>
      <c r="D211" s="7">
        <v>43563</v>
      </c>
      <c r="E211" s="7">
        <v>70910</v>
      </c>
      <c r="F211" s="7">
        <v>79418</v>
      </c>
      <c r="G211" s="7">
        <v>11697</v>
      </c>
      <c r="H211" s="7">
        <v>12275</v>
      </c>
      <c r="I211" s="7">
        <v>17470</v>
      </c>
      <c r="J211" s="7">
        <v>20024</v>
      </c>
      <c r="K211" s="7">
        <v>14228</v>
      </c>
      <c r="L211" s="7">
        <v>14457</v>
      </c>
      <c r="M211" s="7">
        <v>27513</v>
      </c>
      <c r="N211" s="7">
        <v>29366</v>
      </c>
      <c r="O211" s="7">
        <v>4824</v>
      </c>
      <c r="P211" s="80">
        <v>5358</v>
      </c>
      <c r="Q211" s="7">
        <v>10216</v>
      </c>
      <c r="R211" s="7">
        <v>12129</v>
      </c>
      <c r="S211" s="7">
        <v>6390</v>
      </c>
      <c r="T211" s="86">
        <v>6061</v>
      </c>
      <c r="U211" s="7">
        <v>7608</v>
      </c>
      <c r="V211" s="7">
        <v>8408</v>
      </c>
      <c r="W211" s="7">
        <v>5522</v>
      </c>
      <c r="X211" s="80">
        <v>5412</v>
      </c>
      <c r="Y211" s="7">
        <v>8103</v>
      </c>
      <c r="Z211" s="7">
        <v>9491</v>
      </c>
      <c r="AA211" s="9" t="s">
        <v>409</v>
      </c>
      <c r="AB211" s="25" t="s">
        <v>409</v>
      </c>
      <c r="AC211" s="9" t="s">
        <v>409</v>
      </c>
    </row>
    <row r="212" spans="1:29" x14ac:dyDescent="0.25">
      <c r="A212" s="29">
        <v>4114906</v>
      </c>
      <c r="B212" s="9" t="s">
        <v>217</v>
      </c>
      <c r="C212" s="7">
        <v>9078</v>
      </c>
      <c r="D212" s="7">
        <v>9722</v>
      </c>
      <c r="E212" s="7">
        <v>13860</v>
      </c>
      <c r="F212" s="7">
        <v>14776</v>
      </c>
      <c r="G212" s="7">
        <v>2235</v>
      </c>
      <c r="H212" s="7">
        <v>2301</v>
      </c>
      <c r="I212" s="7">
        <v>3296</v>
      </c>
      <c r="J212" s="7">
        <v>3535</v>
      </c>
      <c r="K212" s="7">
        <v>581</v>
      </c>
      <c r="L212" s="9">
        <v>617</v>
      </c>
      <c r="M212" s="7">
        <v>1114</v>
      </c>
      <c r="N212" s="7">
        <v>1320</v>
      </c>
      <c r="O212" s="7">
        <v>836</v>
      </c>
      <c r="P212" s="80">
        <v>1324</v>
      </c>
      <c r="Q212" s="7">
        <v>2361</v>
      </c>
      <c r="R212" s="7">
        <v>2612</v>
      </c>
      <c r="S212" s="7">
        <v>4102</v>
      </c>
      <c r="T212" s="86">
        <v>4190</v>
      </c>
      <c r="U212" s="7">
        <v>5616</v>
      </c>
      <c r="V212" s="7">
        <v>5702</v>
      </c>
      <c r="W212" s="7">
        <v>1324</v>
      </c>
      <c r="X212" s="80">
        <v>1290</v>
      </c>
      <c r="Y212" s="7">
        <v>1473</v>
      </c>
      <c r="Z212" s="7">
        <v>1608</v>
      </c>
      <c r="AA212" s="9" t="s">
        <v>409</v>
      </c>
      <c r="AB212" s="25" t="s">
        <v>409</v>
      </c>
      <c r="AC212" s="9" t="s">
        <v>409</v>
      </c>
    </row>
    <row r="213" spans="1:29" x14ac:dyDescent="0.25">
      <c r="A213" s="29">
        <v>4115002</v>
      </c>
      <c r="B213" s="9" t="s">
        <v>218</v>
      </c>
      <c r="C213" s="7">
        <v>5638</v>
      </c>
      <c r="D213" s="7">
        <v>4688</v>
      </c>
      <c r="E213" s="7">
        <v>7647</v>
      </c>
      <c r="F213" s="7">
        <v>8834</v>
      </c>
      <c r="G213" s="7">
        <v>1585</v>
      </c>
      <c r="H213" s="7">
        <v>1658</v>
      </c>
      <c r="I213" s="7">
        <v>2813</v>
      </c>
      <c r="J213" s="7">
        <v>3269</v>
      </c>
      <c r="K213" s="7">
        <v>1659</v>
      </c>
      <c r="L213" s="9">
        <v>365</v>
      </c>
      <c r="M213" s="7">
        <v>666</v>
      </c>
      <c r="N213" s="9">
        <v>553</v>
      </c>
      <c r="O213" s="7">
        <v>325</v>
      </c>
      <c r="P213" s="79">
        <v>417</v>
      </c>
      <c r="Q213" s="7">
        <v>895</v>
      </c>
      <c r="R213" s="7">
        <v>1112</v>
      </c>
      <c r="S213" s="7">
        <v>1286</v>
      </c>
      <c r="T213" s="86">
        <v>1445</v>
      </c>
      <c r="U213" s="7">
        <v>2102</v>
      </c>
      <c r="V213" s="7">
        <v>2568</v>
      </c>
      <c r="W213" s="7">
        <v>783</v>
      </c>
      <c r="X213" s="79">
        <v>803</v>
      </c>
      <c r="Y213" s="7">
        <v>1171</v>
      </c>
      <c r="Z213" s="7">
        <v>1332</v>
      </c>
      <c r="AA213" s="9" t="s">
        <v>409</v>
      </c>
      <c r="AB213" s="25" t="s">
        <v>409</v>
      </c>
      <c r="AC213" s="9" t="s">
        <v>409</v>
      </c>
    </row>
    <row r="214" spans="1:29" x14ac:dyDescent="0.25">
      <c r="A214" s="29">
        <v>4115101</v>
      </c>
      <c r="B214" s="9" t="s">
        <v>219</v>
      </c>
      <c r="C214" s="7">
        <v>6747</v>
      </c>
      <c r="D214" s="7">
        <v>6194</v>
      </c>
      <c r="E214" s="7">
        <v>8343</v>
      </c>
      <c r="F214" s="7">
        <v>9905</v>
      </c>
      <c r="G214" s="7">
        <v>2725</v>
      </c>
      <c r="H214" s="7">
        <v>2763</v>
      </c>
      <c r="I214" s="7">
        <v>3860</v>
      </c>
      <c r="J214" s="7">
        <v>4422</v>
      </c>
      <c r="K214" s="7">
        <v>490</v>
      </c>
      <c r="L214" s="9">
        <v>362</v>
      </c>
      <c r="M214" s="7">
        <v>219</v>
      </c>
      <c r="N214" s="9">
        <v>235</v>
      </c>
      <c r="O214" s="7">
        <v>636</v>
      </c>
      <c r="P214" s="79">
        <v>609</v>
      </c>
      <c r="Q214" s="7">
        <v>1228</v>
      </c>
      <c r="R214" s="7">
        <v>1755</v>
      </c>
      <c r="S214" s="7">
        <v>1530</v>
      </c>
      <c r="T214" s="86">
        <v>1068</v>
      </c>
      <c r="U214" s="7">
        <v>1573</v>
      </c>
      <c r="V214" s="7">
        <v>1928</v>
      </c>
      <c r="W214" s="7">
        <v>1366</v>
      </c>
      <c r="X214" s="80">
        <v>1392</v>
      </c>
      <c r="Y214" s="7">
        <v>1463</v>
      </c>
      <c r="Z214" s="7">
        <v>1565</v>
      </c>
      <c r="AA214" s="9" t="s">
        <v>409</v>
      </c>
      <c r="AB214" s="25" t="s">
        <v>409</v>
      </c>
      <c r="AC214" s="9" t="s">
        <v>409</v>
      </c>
    </row>
    <row r="215" spans="1:29" x14ac:dyDescent="0.25">
      <c r="A215" s="29">
        <v>4115200</v>
      </c>
      <c r="B215" s="9" t="s">
        <v>220</v>
      </c>
      <c r="C215" s="7">
        <v>638246</v>
      </c>
      <c r="D215" s="7">
        <v>683607</v>
      </c>
      <c r="E215" s="7">
        <v>992986</v>
      </c>
      <c r="F215" s="7">
        <v>1084941</v>
      </c>
      <c r="G215" s="7">
        <v>205146</v>
      </c>
      <c r="H215" s="7">
        <v>216426</v>
      </c>
      <c r="I215" s="7">
        <v>304532</v>
      </c>
      <c r="J215" s="7">
        <v>337152</v>
      </c>
      <c r="K215" s="7">
        <v>187591</v>
      </c>
      <c r="L215" s="7">
        <v>205827</v>
      </c>
      <c r="M215" s="7">
        <v>277181</v>
      </c>
      <c r="N215" s="7">
        <v>242802</v>
      </c>
      <c r="O215" s="7">
        <v>153963</v>
      </c>
      <c r="P215" s="80">
        <v>169066</v>
      </c>
      <c r="Q215" s="7">
        <v>281774</v>
      </c>
      <c r="R215" s="7">
        <v>320937</v>
      </c>
      <c r="S215" s="7">
        <v>7122</v>
      </c>
      <c r="T215" s="86">
        <v>7066</v>
      </c>
      <c r="U215" s="7">
        <v>8436</v>
      </c>
      <c r="V215" s="7">
        <v>8327</v>
      </c>
      <c r="W215" s="7">
        <v>84424</v>
      </c>
      <c r="X215" s="80">
        <v>85222</v>
      </c>
      <c r="Y215" s="7">
        <v>95803</v>
      </c>
      <c r="Z215" s="7">
        <v>100477</v>
      </c>
      <c r="AA215" s="9" t="s">
        <v>409</v>
      </c>
      <c r="AB215" s="25">
        <v>25260</v>
      </c>
      <c r="AC215" s="7">
        <v>75247</v>
      </c>
    </row>
    <row r="216" spans="1:29" x14ac:dyDescent="0.25">
      <c r="A216" s="29">
        <v>4115309</v>
      </c>
      <c r="B216" s="9" t="s">
        <v>221</v>
      </c>
      <c r="C216" s="7">
        <v>7685</v>
      </c>
      <c r="D216" s="7">
        <v>7995</v>
      </c>
      <c r="E216" s="7">
        <v>11042</v>
      </c>
      <c r="F216" s="7">
        <v>13593</v>
      </c>
      <c r="G216" s="7">
        <v>1529</v>
      </c>
      <c r="H216" s="7">
        <v>1566</v>
      </c>
      <c r="I216" s="7">
        <v>2380</v>
      </c>
      <c r="J216" s="7">
        <v>2638</v>
      </c>
      <c r="K216" s="7">
        <v>1673</v>
      </c>
      <c r="L216" s="7">
        <v>1745</v>
      </c>
      <c r="M216" s="7">
        <v>2621</v>
      </c>
      <c r="N216" s="7">
        <v>4037</v>
      </c>
      <c r="O216" s="7">
        <v>1027</v>
      </c>
      <c r="P216" s="79">
        <v>922</v>
      </c>
      <c r="Q216" s="7">
        <v>1513</v>
      </c>
      <c r="R216" s="7">
        <v>1737</v>
      </c>
      <c r="S216" s="7">
        <v>2586</v>
      </c>
      <c r="T216" s="86">
        <v>2837</v>
      </c>
      <c r="U216" s="7">
        <v>3022</v>
      </c>
      <c r="V216" s="7">
        <v>3652</v>
      </c>
      <c r="W216" s="7">
        <v>870</v>
      </c>
      <c r="X216" s="79">
        <v>925</v>
      </c>
      <c r="Y216" s="7">
        <v>1506</v>
      </c>
      <c r="Z216" s="7">
        <v>1529</v>
      </c>
      <c r="AA216" s="9" t="s">
        <v>409</v>
      </c>
      <c r="AB216" s="25" t="s">
        <v>409</v>
      </c>
      <c r="AC216" s="9" t="s">
        <v>409</v>
      </c>
    </row>
    <row r="217" spans="1:29" x14ac:dyDescent="0.25">
      <c r="A217" s="29">
        <v>4115358</v>
      </c>
      <c r="B217" s="9" t="s">
        <v>222</v>
      </c>
      <c r="C217" s="7">
        <v>14833</v>
      </c>
      <c r="D217" s="7">
        <v>14435</v>
      </c>
      <c r="E217" s="7">
        <v>24555</v>
      </c>
      <c r="F217" s="7">
        <v>27428</v>
      </c>
      <c r="G217" s="7">
        <v>1971</v>
      </c>
      <c r="H217" s="7">
        <v>2028</v>
      </c>
      <c r="I217" s="7">
        <v>2616</v>
      </c>
      <c r="J217" s="7">
        <v>2919</v>
      </c>
      <c r="K217" s="7">
        <v>3930</v>
      </c>
      <c r="L217" s="7">
        <v>2876</v>
      </c>
      <c r="M217" s="7">
        <v>7602</v>
      </c>
      <c r="N217" s="7">
        <v>8060</v>
      </c>
      <c r="O217" s="7">
        <v>2326</v>
      </c>
      <c r="P217" s="80">
        <v>2816</v>
      </c>
      <c r="Q217" s="7">
        <v>3625</v>
      </c>
      <c r="R217" s="7">
        <v>3661</v>
      </c>
      <c r="S217" s="7">
        <v>5614</v>
      </c>
      <c r="T217" s="86">
        <v>5713</v>
      </c>
      <c r="U217" s="7">
        <v>9445</v>
      </c>
      <c r="V217" s="7">
        <v>11596</v>
      </c>
      <c r="W217" s="7">
        <v>992</v>
      </c>
      <c r="X217" s="80">
        <v>1002</v>
      </c>
      <c r="Y217" s="7">
        <v>1267</v>
      </c>
      <c r="Z217" s="7">
        <v>1192</v>
      </c>
      <c r="AA217" s="9" t="s">
        <v>409</v>
      </c>
      <c r="AB217" s="25" t="s">
        <v>409</v>
      </c>
      <c r="AC217" s="9" t="s">
        <v>409</v>
      </c>
    </row>
    <row r="218" spans="1:29" x14ac:dyDescent="0.25">
      <c r="A218" s="29">
        <v>4115408</v>
      </c>
      <c r="B218" s="9" t="s">
        <v>223</v>
      </c>
      <c r="C218" s="7">
        <v>12252</v>
      </c>
      <c r="D218" s="7">
        <v>13430</v>
      </c>
      <c r="E218" s="7">
        <v>21056</v>
      </c>
      <c r="F218" s="7">
        <v>24312</v>
      </c>
      <c r="G218" s="7">
        <v>3149</v>
      </c>
      <c r="H218" s="7">
        <v>3191</v>
      </c>
      <c r="I218" s="7">
        <v>5176</v>
      </c>
      <c r="J218" s="7">
        <v>6097</v>
      </c>
      <c r="K218" s="7">
        <v>2021</v>
      </c>
      <c r="L218" s="7">
        <v>2480</v>
      </c>
      <c r="M218" s="7">
        <v>3722</v>
      </c>
      <c r="N218" s="7">
        <v>3487</v>
      </c>
      <c r="O218" s="7">
        <v>1568</v>
      </c>
      <c r="P218" s="80">
        <v>1775</v>
      </c>
      <c r="Q218" s="7">
        <v>2786</v>
      </c>
      <c r="R218" s="7">
        <v>3115</v>
      </c>
      <c r="S218" s="7">
        <v>4231</v>
      </c>
      <c r="T218" s="86">
        <v>4582</v>
      </c>
      <c r="U218" s="7">
        <v>7494</v>
      </c>
      <c r="V218" s="7">
        <v>8716</v>
      </c>
      <c r="W218" s="7">
        <v>1283</v>
      </c>
      <c r="X218" s="80">
        <v>1402</v>
      </c>
      <c r="Y218" s="7">
        <v>1878</v>
      </c>
      <c r="Z218" s="7">
        <v>2897</v>
      </c>
      <c r="AA218" s="9" t="s">
        <v>409</v>
      </c>
      <c r="AB218" s="25" t="s">
        <v>409</v>
      </c>
      <c r="AC218" s="9" t="s">
        <v>409</v>
      </c>
    </row>
    <row r="219" spans="1:29" x14ac:dyDescent="0.25">
      <c r="A219" s="29">
        <v>4115457</v>
      </c>
      <c r="B219" s="9" t="s">
        <v>224</v>
      </c>
      <c r="C219" s="7">
        <v>1496</v>
      </c>
      <c r="D219" s="7">
        <v>1951</v>
      </c>
      <c r="E219" s="7">
        <v>3538</v>
      </c>
      <c r="F219" s="7">
        <v>3924</v>
      </c>
      <c r="G219" s="7">
        <v>233</v>
      </c>
      <c r="H219" s="9">
        <v>286</v>
      </c>
      <c r="I219" s="7">
        <v>512</v>
      </c>
      <c r="J219" s="9">
        <v>619</v>
      </c>
      <c r="K219" s="7">
        <v>95</v>
      </c>
      <c r="L219" s="9">
        <v>191</v>
      </c>
      <c r="M219" s="7">
        <v>5</v>
      </c>
      <c r="N219" s="9">
        <v>5</v>
      </c>
      <c r="O219" s="7">
        <v>166</v>
      </c>
      <c r="P219" s="79">
        <v>225</v>
      </c>
      <c r="Q219" s="7">
        <v>387</v>
      </c>
      <c r="R219" s="9">
        <v>438</v>
      </c>
      <c r="S219" s="7">
        <v>816</v>
      </c>
      <c r="T219" s="86">
        <v>1033</v>
      </c>
      <c r="U219" s="7">
        <v>2241</v>
      </c>
      <c r="V219" s="7">
        <v>2453</v>
      </c>
      <c r="W219" s="7">
        <v>186</v>
      </c>
      <c r="X219" s="79">
        <v>216</v>
      </c>
      <c r="Y219" s="7">
        <v>393</v>
      </c>
      <c r="Z219" s="9">
        <v>409</v>
      </c>
      <c r="AA219" s="9" t="s">
        <v>409</v>
      </c>
      <c r="AB219" s="25" t="s">
        <v>409</v>
      </c>
      <c r="AC219" s="9" t="s">
        <v>409</v>
      </c>
    </row>
    <row r="220" spans="1:29" x14ac:dyDescent="0.25">
      <c r="A220" s="29">
        <v>4115507</v>
      </c>
      <c r="B220" s="9" t="s">
        <v>225</v>
      </c>
      <c r="C220" s="7">
        <v>3271</v>
      </c>
      <c r="D220" s="7">
        <v>3677</v>
      </c>
      <c r="E220" s="7">
        <v>5342</v>
      </c>
      <c r="F220" s="7">
        <v>5743</v>
      </c>
      <c r="G220" s="7">
        <v>1404</v>
      </c>
      <c r="H220" s="7">
        <v>1449</v>
      </c>
      <c r="I220" s="7">
        <v>2053</v>
      </c>
      <c r="J220" s="7">
        <v>2271</v>
      </c>
      <c r="K220" s="7">
        <v>101</v>
      </c>
      <c r="L220" s="9">
        <v>262</v>
      </c>
      <c r="M220" s="7">
        <v>777</v>
      </c>
      <c r="N220" s="9">
        <v>795</v>
      </c>
      <c r="O220" s="7">
        <v>335</v>
      </c>
      <c r="P220" s="79">
        <v>401</v>
      </c>
      <c r="Q220" s="7">
        <v>490</v>
      </c>
      <c r="R220" s="9">
        <v>605</v>
      </c>
      <c r="S220" s="7">
        <v>679</v>
      </c>
      <c r="T220" s="87">
        <v>799</v>
      </c>
      <c r="U220" s="7">
        <v>1226</v>
      </c>
      <c r="V220" s="7">
        <v>1207</v>
      </c>
      <c r="W220" s="7">
        <v>752</v>
      </c>
      <c r="X220" s="79">
        <v>766</v>
      </c>
      <c r="Y220" s="7">
        <v>796</v>
      </c>
      <c r="Z220" s="9">
        <v>865</v>
      </c>
      <c r="AA220" s="9" t="s">
        <v>409</v>
      </c>
      <c r="AB220" s="25" t="s">
        <v>409</v>
      </c>
      <c r="AC220" s="9" t="s">
        <v>409</v>
      </c>
    </row>
    <row r="221" spans="1:29" x14ac:dyDescent="0.25">
      <c r="A221" s="29">
        <v>4115606</v>
      </c>
      <c r="B221" s="9" t="s">
        <v>226</v>
      </c>
      <c r="C221" s="7">
        <v>30662</v>
      </c>
      <c r="D221" s="7">
        <v>39153</v>
      </c>
      <c r="E221" s="7">
        <v>86090</v>
      </c>
      <c r="F221" s="7">
        <v>93152</v>
      </c>
      <c r="G221" s="7">
        <v>5070</v>
      </c>
      <c r="H221" s="7">
        <v>5436</v>
      </c>
      <c r="I221" s="7">
        <v>8052</v>
      </c>
      <c r="J221" s="7">
        <v>9085</v>
      </c>
      <c r="K221" s="7">
        <v>14236</v>
      </c>
      <c r="L221" s="7">
        <v>21416</v>
      </c>
      <c r="M221" s="7">
        <v>59726</v>
      </c>
      <c r="N221" s="7">
        <v>63446</v>
      </c>
      <c r="O221" s="7">
        <v>2944</v>
      </c>
      <c r="P221" s="80">
        <v>3545</v>
      </c>
      <c r="Q221" s="7">
        <v>4201</v>
      </c>
      <c r="R221" s="7">
        <v>4679</v>
      </c>
      <c r="S221" s="7">
        <v>5443</v>
      </c>
      <c r="T221" s="86">
        <v>5899</v>
      </c>
      <c r="U221" s="7">
        <v>9671</v>
      </c>
      <c r="V221" s="7">
        <v>10848</v>
      </c>
      <c r="W221" s="7">
        <v>2969</v>
      </c>
      <c r="X221" s="80">
        <v>2857</v>
      </c>
      <c r="Y221" s="7">
        <v>4440</v>
      </c>
      <c r="Z221" s="7">
        <v>5094</v>
      </c>
      <c r="AA221" s="9" t="s">
        <v>409</v>
      </c>
      <c r="AB221" s="25" t="s">
        <v>409</v>
      </c>
      <c r="AC221" s="9" t="s">
        <v>409</v>
      </c>
    </row>
    <row r="222" spans="1:29" x14ac:dyDescent="0.25">
      <c r="A222" s="29">
        <v>4115705</v>
      </c>
      <c r="B222" s="9" t="s">
        <v>227</v>
      </c>
      <c r="C222" s="7">
        <v>56726</v>
      </c>
      <c r="D222" s="7">
        <v>56674</v>
      </c>
      <c r="E222" s="7">
        <v>76606</v>
      </c>
      <c r="F222" s="7">
        <v>87195</v>
      </c>
      <c r="G222" s="7">
        <v>39429</v>
      </c>
      <c r="H222" s="7">
        <v>38035</v>
      </c>
      <c r="I222" s="7">
        <v>49075</v>
      </c>
      <c r="J222" s="7">
        <v>54784</v>
      </c>
      <c r="K222" s="7">
        <v>1098</v>
      </c>
      <c r="L222" s="7">
        <v>1192</v>
      </c>
      <c r="M222" s="7">
        <v>1762</v>
      </c>
      <c r="N222" s="7">
        <v>1451</v>
      </c>
      <c r="O222" s="7">
        <v>10721</v>
      </c>
      <c r="P222" s="80">
        <v>11237</v>
      </c>
      <c r="Q222" s="7">
        <v>14258</v>
      </c>
      <c r="R222" s="7">
        <v>16925</v>
      </c>
      <c r="S222" s="7">
        <v>53</v>
      </c>
      <c r="T222" s="87">
        <v>83</v>
      </c>
      <c r="U222" s="7">
        <v>124</v>
      </c>
      <c r="V222" s="9">
        <v>123</v>
      </c>
      <c r="W222" s="7">
        <v>5425</v>
      </c>
      <c r="X222" s="80">
        <v>6127</v>
      </c>
      <c r="Y222" s="7">
        <v>11387</v>
      </c>
      <c r="Z222" s="7">
        <v>13913</v>
      </c>
      <c r="AA222" s="9" t="s">
        <v>409</v>
      </c>
      <c r="AB222" s="25" t="s">
        <v>409</v>
      </c>
      <c r="AC222" s="9" t="s">
        <v>409</v>
      </c>
    </row>
    <row r="223" spans="1:29" x14ac:dyDescent="0.25">
      <c r="A223" s="29">
        <v>4115739</v>
      </c>
      <c r="B223" s="9" t="s">
        <v>228</v>
      </c>
      <c r="C223" s="7">
        <v>593</v>
      </c>
      <c r="D223" s="9">
        <v>783</v>
      </c>
      <c r="E223" s="7">
        <v>2323</v>
      </c>
      <c r="F223" s="7">
        <v>2493</v>
      </c>
      <c r="G223" s="7">
        <v>179</v>
      </c>
      <c r="H223" s="9">
        <v>218</v>
      </c>
      <c r="I223" s="7">
        <v>392</v>
      </c>
      <c r="J223" s="9">
        <v>473</v>
      </c>
      <c r="K223" s="7">
        <v>7</v>
      </c>
      <c r="L223" s="9">
        <v>11</v>
      </c>
      <c r="M223" s="7">
        <v>7</v>
      </c>
      <c r="N223" s="9">
        <v>7</v>
      </c>
      <c r="O223" s="7">
        <v>79</v>
      </c>
      <c r="P223" s="79">
        <v>74</v>
      </c>
      <c r="Q223" s="7">
        <v>171</v>
      </c>
      <c r="R223" s="9">
        <v>234</v>
      </c>
      <c r="S223" s="7">
        <v>172</v>
      </c>
      <c r="T223" s="87">
        <v>268</v>
      </c>
      <c r="U223" s="7">
        <v>1434</v>
      </c>
      <c r="V223" s="7">
        <v>1478</v>
      </c>
      <c r="W223" s="7">
        <v>156</v>
      </c>
      <c r="X223" s="79">
        <v>212</v>
      </c>
      <c r="Y223" s="7">
        <v>319</v>
      </c>
      <c r="Z223" s="9">
        <v>300</v>
      </c>
      <c r="AA223" s="9" t="s">
        <v>409</v>
      </c>
      <c r="AB223" s="25" t="s">
        <v>409</v>
      </c>
      <c r="AC223" s="9" t="s">
        <v>409</v>
      </c>
    </row>
    <row r="224" spans="1:29" x14ac:dyDescent="0.25">
      <c r="A224" s="29">
        <v>4115754</v>
      </c>
      <c r="B224" s="9" t="s">
        <v>229</v>
      </c>
      <c r="C224" s="7">
        <v>18817</v>
      </c>
      <c r="D224" s="7">
        <v>21633</v>
      </c>
      <c r="E224" s="7">
        <v>35882</v>
      </c>
      <c r="F224" s="7">
        <v>35716</v>
      </c>
      <c r="G224" s="7">
        <v>1824</v>
      </c>
      <c r="H224" s="7">
        <v>1866</v>
      </c>
      <c r="I224" s="7">
        <v>3354</v>
      </c>
      <c r="J224" s="7">
        <v>3773</v>
      </c>
      <c r="K224" s="7">
        <v>13834</v>
      </c>
      <c r="L224" s="7">
        <v>15921</v>
      </c>
      <c r="M224" s="7">
        <v>25577</v>
      </c>
      <c r="N224" s="7">
        <v>23227</v>
      </c>
      <c r="O224" s="7">
        <v>1266</v>
      </c>
      <c r="P224" s="80">
        <v>1531</v>
      </c>
      <c r="Q224" s="7">
        <v>4201</v>
      </c>
      <c r="R224" s="7">
        <v>6030</v>
      </c>
      <c r="S224" s="7">
        <v>1030</v>
      </c>
      <c r="T224" s="86">
        <v>1341</v>
      </c>
      <c r="U224" s="7">
        <v>1309</v>
      </c>
      <c r="V224" s="7">
        <v>1309</v>
      </c>
      <c r="W224" s="7">
        <v>863</v>
      </c>
      <c r="X224" s="79">
        <v>974</v>
      </c>
      <c r="Y224" s="7">
        <v>1441</v>
      </c>
      <c r="Z224" s="7">
        <v>1377</v>
      </c>
      <c r="AA224" s="9" t="s">
        <v>409</v>
      </c>
      <c r="AB224" s="25" t="s">
        <v>409</v>
      </c>
      <c r="AC224" s="9" t="s">
        <v>409</v>
      </c>
    </row>
    <row r="225" spans="1:29" x14ac:dyDescent="0.25">
      <c r="A225" s="29">
        <v>4115804</v>
      </c>
      <c r="B225" s="9" t="s">
        <v>230</v>
      </c>
      <c r="C225" s="7">
        <v>70183</v>
      </c>
      <c r="D225" s="7">
        <v>72235</v>
      </c>
      <c r="E225" s="7">
        <v>127217</v>
      </c>
      <c r="F225" s="7">
        <v>148080</v>
      </c>
      <c r="G225" s="7">
        <v>18808</v>
      </c>
      <c r="H225" s="7">
        <v>19184</v>
      </c>
      <c r="I225" s="7">
        <v>28017</v>
      </c>
      <c r="J225" s="7">
        <v>32804</v>
      </c>
      <c r="K225" s="7">
        <v>27619</v>
      </c>
      <c r="L225" s="7">
        <v>28475</v>
      </c>
      <c r="M225" s="7">
        <v>59838</v>
      </c>
      <c r="N225" s="7">
        <v>72440</v>
      </c>
      <c r="O225" s="7">
        <v>12131</v>
      </c>
      <c r="P225" s="80">
        <v>12999</v>
      </c>
      <c r="Q225" s="7">
        <v>22570</v>
      </c>
      <c r="R225" s="7">
        <v>23824</v>
      </c>
      <c r="S225" s="7">
        <v>5783</v>
      </c>
      <c r="T225" s="86">
        <v>5654</v>
      </c>
      <c r="U225" s="7">
        <v>8926</v>
      </c>
      <c r="V225" s="7">
        <v>9684</v>
      </c>
      <c r="W225" s="7">
        <v>5842</v>
      </c>
      <c r="X225" s="80">
        <v>5923</v>
      </c>
      <c r="Y225" s="7">
        <v>7866</v>
      </c>
      <c r="Z225" s="7">
        <v>9330</v>
      </c>
      <c r="AA225" s="9" t="s">
        <v>409</v>
      </c>
      <c r="AB225" s="25" t="s">
        <v>409</v>
      </c>
      <c r="AC225" s="9" t="s">
        <v>409</v>
      </c>
    </row>
    <row r="226" spans="1:29" x14ac:dyDescent="0.25">
      <c r="A226" s="29">
        <v>4115853</v>
      </c>
      <c r="B226" s="9" t="s">
        <v>231</v>
      </c>
      <c r="C226" s="7">
        <v>10548</v>
      </c>
      <c r="D226" s="7">
        <v>10776</v>
      </c>
      <c r="E226" s="7">
        <v>17702</v>
      </c>
      <c r="F226" s="7">
        <v>19718</v>
      </c>
      <c r="G226" s="7">
        <v>1261</v>
      </c>
      <c r="H226" s="7">
        <v>1411</v>
      </c>
      <c r="I226" s="7">
        <v>2461</v>
      </c>
      <c r="J226" s="7">
        <v>3041</v>
      </c>
      <c r="K226" s="7">
        <v>471</v>
      </c>
      <c r="L226" s="9">
        <v>652</v>
      </c>
      <c r="M226" s="7">
        <v>1374</v>
      </c>
      <c r="N226" s="7">
        <v>1420</v>
      </c>
      <c r="O226" s="7">
        <v>667</v>
      </c>
      <c r="P226" s="79">
        <v>812</v>
      </c>
      <c r="Q226" s="7">
        <v>1760</v>
      </c>
      <c r="R226" s="7">
        <v>2364</v>
      </c>
      <c r="S226" s="7">
        <v>7682</v>
      </c>
      <c r="T226" s="86">
        <v>7335</v>
      </c>
      <c r="U226" s="7">
        <v>11017</v>
      </c>
      <c r="V226" s="7">
        <v>11617</v>
      </c>
      <c r="W226" s="7">
        <v>467</v>
      </c>
      <c r="X226" s="79">
        <v>566</v>
      </c>
      <c r="Y226" s="7">
        <v>1090</v>
      </c>
      <c r="Z226" s="7">
        <v>1275</v>
      </c>
      <c r="AA226" s="9" t="s">
        <v>409</v>
      </c>
      <c r="AB226" s="25" t="s">
        <v>409</v>
      </c>
      <c r="AC226" s="9" t="s">
        <v>409</v>
      </c>
    </row>
    <row r="227" spans="1:29" x14ac:dyDescent="0.25">
      <c r="A227" s="29">
        <v>4115903</v>
      </c>
      <c r="B227" s="9" t="s">
        <v>232</v>
      </c>
      <c r="C227" s="7">
        <v>1575</v>
      </c>
      <c r="D227" s="7">
        <v>1598</v>
      </c>
      <c r="E227" s="7">
        <v>3943</v>
      </c>
      <c r="F227" s="7">
        <v>4124</v>
      </c>
      <c r="G227" s="7">
        <v>577</v>
      </c>
      <c r="H227" s="9">
        <v>603</v>
      </c>
      <c r="I227" s="7">
        <v>990</v>
      </c>
      <c r="J227" s="7">
        <v>1151</v>
      </c>
      <c r="K227" s="7">
        <v>13</v>
      </c>
      <c r="L227" s="9">
        <v>5</v>
      </c>
      <c r="M227" s="7">
        <v>23</v>
      </c>
      <c r="N227" s="9">
        <v>122</v>
      </c>
      <c r="O227" s="7">
        <v>95</v>
      </c>
      <c r="P227" s="79">
        <v>107</v>
      </c>
      <c r="Q227" s="7">
        <v>196</v>
      </c>
      <c r="R227" s="9">
        <v>224</v>
      </c>
      <c r="S227" s="7">
        <v>423</v>
      </c>
      <c r="T227" s="87">
        <v>433</v>
      </c>
      <c r="U227" s="7">
        <v>2245</v>
      </c>
      <c r="V227" s="7">
        <v>2133</v>
      </c>
      <c r="W227" s="7">
        <v>467</v>
      </c>
      <c r="X227" s="79">
        <v>450</v>
      </c>
      <c r="Y227" s="7">
        <v>489</v>
      </c>
      <c r="Z227" s="9">
        <v>493</v>
      </c>
      <c r="AA227" s="9" t="s">
        <v>409</v>
      </c>
      <c r="AB227" s="25" t="s">
        <v>409</v>
      </c>
      <c r="AC227" s="9" t="s">
        <v>409</v>
      </c>
    </row>
    <row r="228" spans="1:29" x14ac:dyDescent="0.25">
      <c r="A228" s="29">
        <v>4116000</v>
      </c>
      <c r="B228" s="9" t="s">
        <v>233</v>
      </c>
      <c r="C228" s="7">
        <v>1929</v>
      </c>
      <c r="D228" s="7">
        <v>1933</v>
      </c>
      <c r="E228" s="7">
        <v>2837</v>
      </c>
      <c r="F228" s="7">
        <v>3151</v>
      </c>
      <c r="G228" s="7">
        <v>594</v>
      </c>
      <c r="H228" s="9">
        <v>588</v>
      </c>
      <c r="I228" s="7">
        <v>883</v>
      </c>
      <c r="J228" s="7">
        <v>1050</v>
      </c>
      <c r="K228" s="7">
        <v>22</v>
      </c>
      <c r="L228" s="9">
        <v>31</v>
      </c>
      <c r="M228" s="7">
        <v>25</v>
      </c>
      <c r="N228" s="9">
        <v>44</v>
      </c>
      <c r="O228" s="7">
        <v>123</v>
      </c>
      <c r="P228" s="79">
        <v>128</v>
      </c>
      <c r="Q228" s="7">
        <v>240</v>
      </c>
      <c r="R228" s="9">
        <v>288</v>
      </c>
      <c r="S228" s="7">
        <v>737</v>
      </c>
      <c r="T228" s="87">
        <v>708</v>
      </c>
      <c r="U228" s="7">
        <v>1127</v>
      </c>
      <c r="V228" s="7">
        <v>1205</v>
      </c>
      <c r="W228" s="7">
        <v>453</v>
      </c>
      <c r="X228" s="79">
        <v>478</v>
      </c>
      <c r="Y228" s="7">
        <v>562</v>
      </c>
      <c r="Z228" s="9">
        <v>564</v>
      </c>
      <c r="AA228" s="9" t="s">
        <v>409</v>
      </c>
      <c r="AB228" s="25" t="s">
        <v>409</v>
      </c>
      <c r="AC228" s="9" t="s">
        <v>409</v>
      </c>
    </row>
    <row r="229" spans="1:29" x14ac:dyDescent="0.25">
      <c r="A229" s="29">
        <v>4116059</v>
      </c>
      <c r="B229" s="9" t="s">
        <v>234</v>
      </c>
      <c r="C229" s="7">
        <v>18634</v>
      </c>
      <c r="D229" s="7">
        <v>17118</v>
      </c>
      <c r="E229" s="7">
        <v>25858</v>
      </c>
      <c r="F229" s="7">
        <v>28353</v>
      </c>
      <c r="G229" s="7">
        <v>3054</v>
      </c>
      <c r="H229" s="7">
        <v>3356</v>
      </c>
      <c r="I229" s="7">
        <v>4864</v>
      </c>
      <c r="J229" s="7">
        <v>5680</v>
      </c>
      <c r="K229" s="7">
        <v>4022</v>
      </c>
      <c r="L229" s="7">
        <v>2304</v>
      </c>
      <c r="M229" s="7">
        <v>3863</v>
      </c>
      <c r="N229" s="7">
        <v>4143</v>
      </c>
      <c r="O229" s="7">
        <v>1936</v>
      </c>
      <c r="P229" s="80">
        <v>2091</v>
      </c>
      <c r="Q229" s="7">
        <v>3043</v>
      </c>
      <c r="R229" s="7">
        <v>3535</v>
      </c>
      <c r="S229" s="7">
        <v>8027</v>
      </c>
      <c r="T229" s="86">
        <v>7647</v>
      </c>
      <c r="U229" s="7">
        <v>11870</v>
      </c>
      <c r="V229" s="7">
        <v>12719</v>
      </c>
      <c r="W229" s="7">
        <v>1595</v>
      </c>
      <c r="X229" s="80">
        <v>1720</v>
      </c>
      <c r="Y229" s="7">
        <v>2218</v>
      </c>
      <c r="Z229" s="7">
        <v>2276</v>
      </c>
      <c r="AA229" s="9" t="s">
        <v>409</v>
      </c>
      <c r="AB229" s="25" t="s">
        <v>409</v>
      </c>
      <c r="AC229" s="9" t="s">
        <v>409</v>
      </c>
    </row>
    <row r="230" spans="1:29" x14ac:dyDescent="0.25">
      <c r="A230" s="29">
        <v>4116109</v>
      </c>
      <c r="B230" s="9" t="s">
        <v>235</v>
      </c>
      <c r="C230" s="7">
        <v>9582</v>
      </c>
      <c r="D230" s="7">
        <v>10732</v>
      </c>
      <c r="E230" s="7">
        <v>13310</v>
      </c>
      <c r="F230" s="7">
        <v>14697</v>
      </c>
      <c r="G230" s="7">
        <v>3529</v>
      </c>
      <c r="H230" s="7">
        <v>3673</v>
      </c>
      <c r="I230" s="7">
        <v>4954</v>
      </c>
      <c r="J230" s="7">
        <v>5527</v>
      </c>
      <c r="K230" s="7">
        <v>1086</v>
      </c>
      <c r="L230" s="7">
        <v>1264</v>
      </c>
      <c r="M230" s="7">
        <v>1456</v>
      </c>
      <c r="N230" s="7">
        <v>1538</v>
      </c>
      <c r="O230" s="7">
        <v>1143</v>
      </c>
      <c r="P230" s="80">
        <v>1533</v>
      </c>
      <c r="Q230" s="7">
        <v>2406</v>
      </c>
      <c r="R230" s="7">
        <v>2616</v>
      </c>
      <c r="S230" s="7">
        <v>2159</v>
      </c>
      <c r="T230" s="86">
        <v>2694</v>
      </c>
      <c r="U230" s="7">
        <v>2677</v>
      </c>
      <c r="V230" s="7">
        <v>3085</v>
      </c>
      <c r="W230" s="7">
        <v>1665</v>
      </c>
      <c r="X230" s="80">
        <v>1568</v>
      </c>
      <c r="Y230" s="7">
        <v>1817</v>
      </c>
      <c r="Z230" s="7">
        <v>1931</v>
      </c>
      <c r="AA230" s="9" t="s">
        <v>409</v>
      </c>
      <c r="AB230" s="25" t="s">
        <v>409</v>
      </c>
      <c r="AC230" s="9" t="s">
        <v>409</v>
      </c>
    </row>
    <row r="231" spans="1:29" x14ac:dyDescent="0.25">
      <c r="A231" s="29">
        <v>4116208</v>
      </c>
      <c r="B231" s="9" t="s">
        <v>236</v>
      </c>
      <c r="C231" s="7">
        <v>17737</v>
      </c>
      <c r="D231" s="7">
        <v>18197</v>
      </c>
      <c r="E231" s="7">
        <v>23867</v>
      </c>
      <c r="F231" s="7">
        <v>25526</v>
      </c>
      <c r="G231" s="7">
        <v>4943</v>
      </c>
      <c r="H231" s="7">
        <v>4955</v>
      </c>
      <c r="I231" s="7">
        <v>8044</v>
      </c>
      <c r="J231" s="7">
        <v>9620</v>
      </c>
      <c r="K231" s="7">
        <v>4358</v>
      </c>
      <c r="L231" s="7">
        <v>3539</v>
      </c>
      <c r="M231" s="7">
        <v>3231</v>
      </c>
      <c r="N231" s="7">
        <v>3320</v>
      </c>
      <c r="O231" s="7">
        <v>2783</v>
      </c>
      <c r="P231" s="80">
        <v>2963</v>
      </c>
      <c r="Q231" s="7">
        <v>4471</v>
      </c>
      <c r="R231" s="7">
        <v>4881</v>
      </c>
      <c r="S231" s="7">
        <v>3678</v>
      </c>
      <c r="T231" s="86">
        <v>4625</v>
      </c>
      <c r="U231" s="7">
        <v>5380</v>
      </c>
      <c r="V231" s="7">
        <v>5156</v>
      </c>
      <c r="W231" s="7">
        <v>1975</v>
      </c>
      <c r="X231" s="80">
        <v>2115</v>
      </c>
      <c r="Y231" s="7">
        <v>2741</v>
      </c>
      <c r="Z231" s="7">
        <v>2547</v>
      </c>
      <c r="AA231" s="9" t="s">
        <v>409</v>
      </c>
      <c r="AB231" s="25" t="s">
        <v>409</v>
      </c>
      <c r="AC231" s="9" t="s">
        <v>409</v>
      </c>
    </row>
    <row r="232" spans="1:29" x14ac:dyDescent="0.25">
      <c r="A232" s="29">
        <v>4116307</v>
      </c>
      <c r="B232" s="9" t="s">
        <v>237</v>
      </c>
      <c r="C232" s="7">
        <v>2726</v>
      </c>
      <c r="D232" s="7">
        <v>2980</v>
      </c>
      <c r="E232" s="7">
        <v>5360</v>
      </c>
      <c r="F232" s="7">
        <v>7126</v>
      </c>
      <c r="G232" s="7">
        <v>1007</v>
      </c>
      <c r="H232" s="7">
        <v>1070</v>
      </c>
      <c r="I232" s="7">
        <v>1694</v>
      </c>
      <c r="J232" s="7">
        <v>1891</v>
      </c>
      <c r="K232" s="7">
        <v>57</v>
      </c>
      <c r="L232" s="9">
        <v>55</v>
      </c>
      <c r="M232" s="7">
        <v>188</v>
      </c>
      <c r="N232" s="9">
        <v>358</v>
      </c>
      <c r="O232" s="7">
        <v>216</v>
      </c>
      <c r="P232" s="79">
        <v>236</v>
      </c>
      <c r="Q232" s="7">
        <v>427</v>
      </c>
      <c r="R232" s="9">
        <v>492</v>
      </c>
      <c r="S232" s="7">
        <v>895</v>
      </c>
      <c r="T232" s="86">
        <v>1038</v>
      </c>
      <c r="U232" s="7">
        <v>2264</v>
      </c>
      <c r="V232" s="7">
        <v>3541</v>
      </c>
      <c r="W232" s="7">
        <v>551</v>
      </c>
      <c r="X232" s="79">
        <v>581</v>
      </c>
      <c r="Y232" s="7">
        <v>787</v>
      </c>
      <c r="Z232" s="9">
        <v>845</v>
      </c>
      <c r="AA232" s="9" t="s">
        <v>409</v>
      </c>
      <c r="AB232" s="25" t="s">
        <v>409</v>
      </c>
      <c r="AC232" s="9" t="s">
        <v>409</v>
      </c>
    </row>
    <row r="233" spans="1:29" x14ac:dyDescent="0.25">
      <c r="A233" s="29">
        <v>4116406</v>
      </c>
      <c r="B233" s="9" t="s">
        <v>238</v>
      </c>
      <c r="C233" s="7">
        <v>3054</v>
      </c>
      <c r="D233" s="7">
        <v>3218</v>
      </c>
      <c r="E233" s="7">
        <v>4658</v>
      </c>
      <c r="F233" s="7">
        <v>5125</v>
      </c>
      <c r="G233" s="7">
        <v>1212</v>
      </c>
      <c r="H233" s="7">
        <v>1252</v>
      </c>
      <c r="I233" s="7">
        <v>1698</v>
      </c>
      <c r="J233" s="7">
        <v>1872</v>
      </c>
      <c r="K233" s="7">
        <v>41</v>
      </c>
      <c r="L233" s="9">
        <v>48</v>
      </c>
      <c r="M233" s="7">
        <v>61</v>
      </c>
      <c r="N233" s="9">
        <v>94</v>
      </c>
      <c r="O233" s="7">
        <v>190</v>
      </c>
      <c r="P233" s="79">
        <v>220</v>
      </c>
      <c r="Q233" s="7">
        <v>387</v>
      </c>
      <c r="R233" s="9">
        <v>408</v>
      </c>
      <c r="S233" s="7">
        <v>902</v>
      </c>
      <c r="T233" s="87">
        <v>992</v>
      </c>
      <c r="U233" s="7">
        <v>1580</v>
      </c>
      <c r="V233" s="7">
        <v>1861</v>
      </c>
      <c r="W233" s="7">
        <v>709</v>
      </c>
      <c r="X233" s="79">
        <v>706</v>
      </c>
      <c r="Y233" s="7">
        <v>932</v>
      </c>
      <c r="Z233" s="9">
        <v>890</v>
      </c>
      <c r="AA233" s="9" t="s">
        <v>409</v>
      </c>
      <c r="AB233" s="25" t="s">
        <v>409</v>
      </c>
      <c r="AC233" s="9" t="s">
        <v>409</v>
      </c>
    </row>
    <row r="234" spans="1:29" x14ac:dyDescent="0.25">
      <c r="A234" s="29">
        <v>4116505</v>
      </c>
      <c r="B234" s="9" t="s">
        <v>239</v>
      </c>
      <c r="C234" s="7">
        <v>1143</v>
      </c>
      <c r="D234" s="7">
        <v>1203</v>
      </c>
      <c r="E234" s="7">
        <v>2097</v>
      </c>
      <c r="F234" s="7">
        <v>2352</v>
      </c>
      <c r="G234" s="7">
        <v>381</v>
      </c>
      <c r="H234" s="9">
        <v>396</v>
      </c>
      <c r="I234" s="7">
        <v>646</v>
      </c>
      <c r="J234" s="9">
        <v>702</v>
      </c>
      <c r="K234" s="7">
        <v>3</v>
      </c>
      <c r="L234" s="9">
        <v>12</v>
      </c>
      <c r="M234" s="7">
        <v>11</v>
      </c>
      <c r="N234" s="9">
        <v>21</v>
      </c>
      <c r="O234" s="7">
        <v>48</v>
      </c>
      <c r="P234" s="79">
        <v>64</v>
      </c>
      <c r="Q234" s="7">
        <v>199</v>
      </c>
      <c r="R234" s="9">
        <v>263</v>
      </c>
      <c r="S234" s="7">
        <v>401</v>
      </c>
      <c r="T234" s="87">
        <v>428</v>
      </c>
      <c r="U234" s="7">
        <v>819</v>
      </c>
      <c r="V234" s="9">
        <v>942</v>
      </c>
      <c r="W234" s="7">
        <v>310</v>
      </c>
      <c r="X234" s="79">
        <v>303</v>
      </c>
      <c r="Y234" s="7">
        <v>422</v>
      </c>
      <c r="Z234" s="9">
        <v>422</v>
      </c>
      <c r="AA234" s="9" t="s">
        <v>409</v>
      </c>
      <c r="AB234" s="25" t="s">
        <v>409</v>
      </c>
      <c r="AC234" s="9" t="s">
        <v>409</v>
      </c>
    </row>
    <row r="235" spans="1:29" x14ac:dyDescent="0.25">
      <c r="A235" s="29">
        <v>4116604</v>
      </c>
      <c r="B235" s="9" t="s">
        <v>240</v>
      </c>
      <c r="C235" s="7">
        <v>2421</v>
      </c>
      <c r="D235" s="7">
        <v>2566</v>
      </c>
      <c r="E235" s="7">
        <v>3545</v>
      </c>
      <c r="F235" s="7">
        <v>3988</v>
      </c>
      <c r="G235" s="7">
        <v>884</v>
      </c>
      <c r="H235" s="9">
        <v>891</v>
      </c>
      <c r="I235" s="7">
        <v>1296</v>
      </c>
      <c r="J235" s="7">
        <v>1445</v>
      </c>
      <c r="K235" s="7">
        <v>37</v>
      </c>
      <c r="L235" s="9">
        <v>236</v>
      </c>
      <c r="M235" s="7">
        <v>452</v>
      </c>
      <c r="N235" s="9">
        <v>674</v>
      </c>
      <c r="O235" s="7">
        <v>238</v>
      </c>
      <c r="P235" s="79">
        <v>213</v>
      </c>
      <c r="Q235" s="7">
        <v>339</v>
      </c>
      <c r="R235" s="9">
        <v>367</v>
      </c>
      <c r="S235" s="7">
        <v>606</v>
      </c>
      <c r="T235" s="87">
        <v>629</v>
      </c>
      <c r="U235" s="7">
        <v>787</v>
      </c>
      <c r="V235" s="9">
        <v>755</v>
      </c>
      <c r="W235" s="7">
        <v>656</v>
      </c>
      <c r="X235" s="79">
        <v>597</v>
      </c>
      <c r="Y235" s="7">
        <v>671</v>
      </c>
      <c r="Z235" s="9">
        <v>747</v>
      </c>
      <c r="AA235" s="9" t="s">
        <v>409</v>
      </c>
      <c r="AB235" s="25" t="s">
        <v>409</v>
      </c>
      <c r="AC235" s="9" t="s">
        <v>409</v>
      </c>
    </row>
    <row r="236" spans="1:29" x14ac:dyDescent="0.25">
      <c r="A236" s="29">
        <v>4116703</v>
      </c>
      <c r="B236" s="9" t="s">
        <v>241</v>
      </c>
      <c r="C236" s="7">
        <v>16927</v>
      </c>
      <c r="D236" s="7">
        <v>17766</v>
      </c>
      <c r="E236" s="7">
        <v>28380</v>
      </c>
      <c r="F236" s="7">
        <v>34144</v>
      </c>
      <c r="G236" s="7">
        <v>3954</v>
      </c>
      <c r="H236" s="7">
        <v>4189</v>
      </c>
      <c r="I236" s="7">
        <v>5418</v>
      </c>
      <c r="J236" s="7">
        <v>6085</v>
      </c>
      <c r="K236" s="7">
        <v>177</v>
      </c>
      <c r="L236" s="9">
        <v>242</v>
      </c>
      <c r="M236" s="7">
        <v>4042</v>
      </c>
      <c r="N236" s="7">
        <v>5866</v>
      </c>
      <c r="O236" s="7">
        <v>2719</v>
      </c>
      <c r="P236" s="80">
        <v>2601</v>
      </c>
      <c r="Q236" s="7">
        <v>3523</v>
      </c>
      <c r="R236" s="7">
        <v>3929</v>
      </c>
      <c r="S236" s="7">
        <v>7654</v>
      </c>
      <c r="T236" s="86">
        <v>8425</v>
      </c>
      <c r="U236" s="7">
        <v>12682</v>
      </c>
      <c r="V236" s="7">
        <v>15331</v>
      </c>
      <c r="W236" s="7">
        <v>2423</v>
      </c>
      <c r="X236" s="80">
        <v>2309</v>
      </c>
      <c r="Y236" s="7">
        <v>2715</v>
      </c>
      <c r="Z236" s="7">
        <v>2933</v>
      </c>
      <c r="AA236" s="9" t="s">
        <v>409</v>
      </c>
      <c r="AB236" s="25" t="s">
        <v>409</v>
      </c>
      <c r="AC236" s="9" t="s">
        <v>409</v>
      </c>
    </row>
    <row r="237" spans="1:29" x14ac:dyDescent="0.25">
      <c r="A237" s="29">
        <v>4116802</v>
      </c>
      <c r="B237" s="9" t="s">
        <v>242</v>
      </c>
      <c r="C237" s="7">
        <v>4772</v>
      </c>
      <c r="D237" s="7">
        <v>5040</v>
      </c>
      <c r="E237" s="7">
        <v>7507</v>
      </c>
      <c r="F237" s="7">
        <v>8280</v>
      </c>
      <c r="G237" s="7">
        <v>1303</v>
      </c>
      <c r="H237" s="7">
        <v>1363</v>
      </c>
      <c r="I237" s="7">
        <v>1902</v>
      </c>
      <c r="J237" s="7">
        <v>2037</v>
      </c>
      <c r="K237" s="7">
        <v>429</v>
      </c>
      <c r="L237" s="9">
        <v>475</v>
      </c>
      <c r="M237" s="7">
        <v>109</v>
      </c>
      <c r="N237" s="9">
        <v>79</v>
      </c>
      <c r="O237" s="7">
        <v>500</v>
      </c>
      <c r="P237" s="79">
        <v>497</v>
      </c>
      <c r="Q237" s="7">
        <v>1150</v>
      </c>
      <c r="R237" s="7">
        <v>1448</v>
      </c>
      <c r="S237" s="7">
        <v>1843</v>
      </c>
      <c r="T237" s="86">
        <v>2031</v>
      </c>
      <c r="U237" s="7">
        <v>3519</v>
      </c>
      <c r="V237" s="7">
        <v>3857</v>
      </c>
      <c r="W237" s="7">
        <v>697</v>
      </c>
      <c r="X237" s="79">
        <v>674</v>
      </c>
      <c r="Y237" s="7">
        <v>827</v>
      </c>
      <c r="Z237" s="9">
        <v>860</v>
      </c>
      <c r="AA237" s="9" t="s">
        <v>409</v>
      </c>
      <c r="AB237" s="25" t="s">
        <v>409</v>
      </c>
      <c r="AC237" s="9" t="s">
        <v>409</v>
      </c>
    </row>
    <row r="238" spans="1:29" x14ac:dyDescent="0.25">
      <c r="A238" s="29">
        <v>4116901</v>
      </c>
      <c r="B238" s="9" t="s">
        <v>243</v>
      </c>
      <c r="C238" s="7">
        <v>33459</v>
      </c>
      <c r="D238" s="7">
        <v>34585</v>
      </c>
      <c r="E238" s="7">
        <v>45211</v>
      </c>
      <c r="F238" s="7">
        <v>50761</v>
      </c>
      <c r="G238" s="7">
        <v>10968</v>
      </c>
      <c r="H238" s="7">
        <v>10990</v>
      </c>
      <c r="I238" s="7">
        <v>15392</v>
      </c>
      <c r="J238" s="7">
        <v>17336</v>
      </c>
      <c r="K238" s="7">
        <v>6152</v>
      </c>
      <c r="L238" s="7">
        <v>7594</v>
      </c>
      <c r="M238" s="7">
        <v>11045</v>
      </c>
      <c r="N238" s="7">
        <v>12041</v>
      </c>
      <c r="O238" s="7">
        <v>4833</v>
      </c>
      <c r="P238" s="80">
        <v>5001</v>
      </c>
      <c r="Q238" s="7">
        <v>7682</v>
      </c>
      <c r="R238" s="7">
        <v>8662</v>
      </c>
      <c r="S238" s="7">
        <v>6499</v>
      </c>
      <c r="T238" s="86">
        <v>5979</v>
      </c>
      <c r="U238" s="7">
        <v>5324</v>
      </c>
      <c r="V238" s="7">
        <v>6329</v>
      </c>
      <c r="W238" s="7">
        <v>5007</v>
      </c>
      <c r="X238" s="80">
        <v>5021</v>
      </c>
      <c r="Y238" s="7">
        <v>5768</v>
      </c>
      <c r="Z238" s="7">
        <v>6394</v>
      </c>
      <c r="AA238" s="9" t="s">
        <v>409</v>
      </c>
      <c r="AB238" s="25" t="s">
        <v>409</v>
      </c>
      <c r="AC238" s="9" t="s">
        <v>409</v>
      </c>
    </row>
    <row r="239" spans="1:29" x14ac:dyDescent="0.25">
      <c r="A239" s="29">
        <v>4116950</v>
      </c>
      <c r="B239" s="9" t="s">
        <v>244</v>
      </c>
      <c r="C239" s="7">
        <v>3922</v>
      </c>
      <c r="D239" s="7">
        <v>4339</v>
      </c>
      <c r="E239" s="7">
        <v>10065</v>
      </c>
      <c r="F239" s="7">
        <v>10845</v>
      </c>
      <c r="G239" s="7">
        <v>502</v>
      </c>
      <c r="H239" s="9">
        <v>563</v>
      </c>
      <c r="I239" s="7">
        <v>1077</v>
      </c>
      <c r="J239" s="7">
        <v>1368</v>
      </c>
      <c r="K239" s="7">
        <v>76</v>
      </c>
      <c r="L239" s="9">
        <v>312</v>
      </c>
      <c r="M239" s="7">
        <v>330</v>
      </c>
      <c r="N239" s="9">
        <v>266</v>
      </c>
      <c r="O239" s="7">
        <v>202</v>
      </c>
      <c r="P239" s="79">
        <v>212</v>
      </c>
      <c r="Q239" s="7">
        <v>532</v>
      </c>
      <c r="R239" s="9">
        <v>621</v>
      </c>
      <c r="S239" s="7">
        <v>2853</v>
      </c>
      <c r="T239" s="86">
        <v>2948</v>
      </c>
      <c r="U239" s="7">
        <v>7608</v>
      </c>
      <c r="V239" s="7">
        <v>7931</v>
      </c>
      <c r="W239" s="7">
        <v>289</v>
      </c>
      <c r="X239" s="79">
        <v>304</v>
      </c>
      <c r="Y239" s="7">
        <v>518</v>
      </c>
      <c r="Z239" s="9">
        <v>660</v>
      </c>
      <c r="AA239" s="9" t="s">
        <v>409</v>
      </c>
      <c r="AB239" s="25" t="s">
        <v>409</v>
      </c>
      <c r="AC239" s="9" t="s">
        <v>409</v>
      </c>
    </row>
    <row r="240" spans="1:29" x14ac:dyDescent="0.25">
      <c r="A240" s="29">
        <v>4117008</v>
      </c>
      <c r="B240" s="9" t="s">
        <v>245</v>
      </c>
      <c r="C240" s="7">
        <v>7917</v>
      </c>
      <c r="D240" s="7">
        <v>8222</v>
      </c>
      <c r="E240" s="7">
        <v>10627</v>
      </c>
      <c r="F240" s="7">
        <v>12086</v>
      </c>
      <c r="G240" s="7">
        <v>2689</v>
      </c>
      <c r="H240" s="7">
        <v>2616</v>
      </c>
      <c r="I240" s="7">
        <v>3571</v>
      </c>
      <c r="J240" s="7">
        <v>3889</v>
      </c>
      <c r="K240" s="7">
        <v>478</v>
      </c>
      <c r="L240" s="9">
        <v>574</v>
      </c>
      <c r="M240" s="7">
        <v>797</v>
      </c>
      <c r="N240" s="7">
        <v>1225</v>
      </c>
      <c r="O240" s="7">
        <v>804</v>
      </c>
      <c r="P240" s="79">
        <v>797</v>
      </c>
      <c r="Q240" s="7">
        <v>1700</v>
      </c>
      <c r="R240" s="7">
        <v>2016</v>
      </c>
      <c r="S240" s="7">
        <v>3011</v>
      </c>
      <c r="T240" s="86">
        <v>3248</v>
      </c>
      <c r="U240" s="7">
        <v>3531</v>
      </c>
      <c r="V240" s="7">
        <v>3826</v>
      </c>
      <c r="W240" s="7">
        <v>935</v>
      </c>
      <c r="X240" s="79">
        <v>987</v>
      </c>
      <c r="Y240" s="7">
        <v>1028</v>
      </c>
      <c r="Z240" s="7">
        <v>1130</v>
      </c>
      <c r="AA240" s="9" t="s">
        <v>409</v>
      </c>
      <c r="AB240" s="25" t="s">
        <v>409</v>
      </c>
      <c r="AC240" s="9" t="s">
        <v>409</v>
      </c>
    </row>
    <row r="241" spans="1:29" x14ac:dyDescent="0.25">
      <c r="A241" s="29">
        <v>4117057</v>
      </c>
      <c r="B241" s="9" t="s">
        <v>246</v>
      </c>
      <c r="C241" s="7">
        <v>4622</v>
      </c>
      <c r="D241" s="7">
        <v>5209</v>
      </c>
      <c r="E241" s="7">
        <v>9013</v>
      </c>
      <c r="F241" s="7">
        <v>10333</v>
      </c>
      <c r="G241" s="7">
        <v>645</v>
      </c>
      <c r="H241" s="9">
        <v>691</v>
      </c>
      <c r="I241" s="7">
        <v>1291</v>
      </c>
      <c r="J241" s="7">
        <v>1825</v>
      </c>
      <c r="K241" s="7">
        <v>115</v>
      </c>
      <c r="L241" s="9">
        <v>112</v>
      </c>
      <c r="M241" s="7">
        <v>308</v>
      </c>
      <c r="N241" s="9">
        <v>371</v>
      </c>
      <c r="O241" s="7">
        <v>416</v>
      </c>
      <c r="P241" s="79">
        <v>531</v>
      </c>
      <c r="Q241" s="7">
        <v>1092</v>
      </c>
      <c r="R241" s="7">
        <v>1411</v>
      </c>
      <c r="S241" s="7">
        <v>3004</v>
      </c>
      <c r="T241" s="86">
        <v>3377</v>
      </c>
      <c r="U241" s="7">
        <v>5272</v>
      </c>
      <c r="V241" s="7">
        <v>5577</v>
      </c>
      <c r="W241" s="7">
        <v>442</v>
      </c>
      <c r="X241" s="79">
        <v>498</v>
      </c>
      <c r="Y241" s="7">
        <v>1050</v>
      </c>
      <c r="Z241" s="7">
        <v>1149</v>
      </c>
      <c r="AA241" s="9" t="s">
        <v>409</v>
      </c>
      <c r="AB241" s="25" t="s">
        <v>409</v>
      </c>
      <c r="AC241" s="9" t="s">
        <v>409</v>
      </c>
    </row>
    <row r="242" spans="1:29" x14ac:dyDescent="0.25">
      <c r="A242" s="29">
        <v>4117107</v>
      </c>
      <c r="B242" s="9" t="s">
        <v>247</v>
      </c>
      <c r="C242" s="7">
        <v>24290</v>
      </c>
      <c r="D242" s="7">
        <v>21209</v>
      </c>
      <c r="E242" s="7">
        <v>29414</v>
      </c>
      <c r="F242" s="7">
        <v>30256</v>
      </c>
      <c r="G242" s="7">
        <v>5677</v>
      </c>
      <c r="H242" s="7">
        <v>5530</v>
      </c>
      <c r="I242" s="7">
        <v>7421</v>
      </c>
      <c r="J242" s="7">
        <v>8147</v>
      </c>
      <c r="K242" s="7">
        <v>11820</v>
      </c>
      <c r="L242" s="7">
        <v>8855</v>
      </c>
      <c r="M242" s="7">
        <v>12551</v>
      </c>
      <c r="N242" s="7">
        <v>11360</v>
      </c>
      <c r="O242" s="7">
        <v>2371</v>
      </c>
      <c r="P242" s="80">
        <v>2417</v>
      </c>
      <c r="Q242" s="7">
        <v>4448</v>
      </c>
      <c r="R242" s="7">
        <v>5514</v>
      </c>
      <c r="S242" s="7">
        <v>1735</v>
      </c>
      <c r="T242" s="86">
        <v>1878</v>
      </c>
      <c r="U242" s="7">
        <v>1941</v>
      </c>
      <c r="V242" s="7">
        <v>2014</v>
      </c>
      <c r="W242" s="7">
        <v>2687</v>
      </c>
      <c r="X242" s="80">
        <v>2529</v>
      </c>
      <c r="Y242" s="7">
        <v>3053</v>
      </c>
      <c r="Z242" s="7">
        <v>3221</v>
      </c>
      <c r="AA242" s="9" t="s">
        <v>409</v>
      </c>
      <c r="AB242" s="25" t="s">
        <v>409</v>
      </c>
      <c r="AC242" s="9" t="s">
        <v>409</v>
      </c>
    </row>
    <row r="243" spans="1:29" x14ac:dyDescent="0.25">
      <c r="A243" s="29">
        <v>4117206</v>
      </c>
      <c r="B243" s="9" t="s">
        <v>248</v>
      </c>
      <c r="C243" s="7">
        <v>5554</v>
      </c>
      <c r="D243" s="7">
        <v>5765</v>
      </c>
      <c r="E243" s="7">
        <v>9834</v>
      </c>
      <c r="F243" s="7">
        <v>11087</v>
      </c>
      <c r="G243" s="7">
        <v>1715</v>
      </c>
      <c r="H243" s="7">
        <v>1798</v>
      </c>
      <c r="I243" s="7">
        <v>2647</v>
      </c>
      <c r="J243" s="7">
        <v>2990</v>
      </c>
      <c r="K243" s="7">
        <v>340</v>
      </c>
      <c r="L243" s="9">
        <v>361</v>
      </c>
      <c r="M243" s="7">
        <v>365</v>
      </c>
      <c r="N243" s="9">
        <v>482</v>
      </c>
      <c r="O243" s="7">
        <v>424</v>
      </c>
      <c r="P243" s="79">
        <v>447</v>
      </c>
      <c r="Q243" s="7">
        <v>681</v>
      </c>
      <c r="R243" s="9">
        <v>918</v>
      </c>
      <c r="S243" s="7">
        <v>1864</v>
      </c>
      <c r="T243" s="86">
        <v>2134</v>
      </c>
      <c r="U243" s="7">
        <v>4823</v>
      </c>
      <c r="V243" s="7">
        <v>5292</v>
      </c>
      <c r="W243" s="7">
        <v>1211</v>
      </c>
      <c r="X243" s="80">
        <v>1025</v>
      </c>
      <c r="Y243" s="7">
        <v>1318</v>
      </c>
      <c r="Z243" s="7">
        <v>1405</v>
      </c>
      <c r="AA243" s="9" t="s">
        <v>409</v>
      </c>
      <c r="AB243" s="25" t="s">
        <v>409</v>
      </c>
      <c r="AC243" s="9" t="s">
        <v>409</v>
      </c>
    </row>
    <row r="244" spans="1:29" x14ac:dyDescent="0.25">
      <c r="A244" s="29">
        <v>4117255</v>
      </c>
      <c r="B244" s="9" t="s">
        <v>249</v>
      </c>
      <c r="C244" s="7">
        <v>9642</v>
      </c>
      <c r="D244" s="7">
        <v>10187</v>
      </c>
      <c r="E244" s="7">
        <v>16945</v>
      </c>
      <c r="F244" s="7">
        <v>22560</v>
      </c>
      <c r="G244" s="7">
        <v>2300</v>
      </c>
      <c r="H244" s="7">
        <v>2350</v>
      </c>
      <c r="I244" s="7">
        <v>4026</v>
      </c>
      <c r="J244" s="7">
        <v>4569</v>
      </c>
      <c r="K244" s="7">
        <v>888</v>
      </c>
      <c r="L244" s="9">
        <v>876</v>
      </c>
      <c r="M244" s="7">
        <v>2716</v>
      </c>
      <c r="N244" s="7">
        <v>6554</v>
      </c>
      <c r="O244" s="7">
        <v>1049</v>
      </c>
      <c r="P244" s="80">
        <v>1151</v>
      </c>
      <c r="Q244" s="7">
        <v>1964</v>
      </c>
      <c r="R244" s="7">
        <v>2172</v>
      </c>
      <c r="S244" s="7">
        <v>4131</v>
      </c>
      <c r="T244" s="86">
        <v>4371</v>
      </c>
      <c r="U244" s="7">
        <v>6120</v>
      </c>
      <c r="V244" s="7">
        <v>6861</v>
      </c>
      <c r="W244" s="7">
        <v>1274</v>
      </c>
      <c r="X244" s="80">
        <v>1439</v>
      </c>
      <c r="Y244" s="7">
        <v>2119</v>
      </c>
      <c r="Z244" s="7">
        <v>2405</v>
      </c>
      <c r="AA244" s="9" t="s">
        <v>409</v>
      </c>
      <c r="AB244" s="25" t="s">
        <v>409</v>
      </c>
      <c r="AC244" s="9" t="s">
        <v>409</v>
      </c>
    </row>
    <row r="245" spans="1:29" x14ac:dyDescent="0.25">
      <c r="A245" s="29">
        <v>4117214</v>
      </c>
      <c r="B245" s="9" t="s">
        <v>250</v>
      </c>
      <c r="C245" s="7">
        <v>2487</v>
      </c>
      <c r="D245" s="7">
        <v>2878</v>
      </c>
      <c r="E245" s="7">
        <v>4174</v>
      </c>
      <c r="F245" s="7">
        <v>4822</v>
      </c>
      <c r="G245" s="7">
        <v>977</v>
      </c>
      <c r="H245" s="7">
        <v>1061</v>
      </c>
      <c r="I245" s="7">
        <v>1595</v>
      </c>
      <c r="J245" s="7">
        <v>1829</v>
      </c>
      <c r="K245" s="7">
        <v>38</v>
      </c>
      <c r="L245" s="9">
        <v>42</v>
      </c>
      <c r="M245" s="7">
        <v>129</v>
      </c>
      <c r="N245" s="9">
        <v>271</v>
      </c>
      <c r="O245" s="7">
        <v>259</v>
      </c>
      <c r="P245" s="79">
        <v>312</v>
      </c>
      <c r="Q245" s="7">
        <v>502</v>
      </c>
      <c r="R245" s="9">
        <v>572</v>
      </c>
      <c r="S245" s="7">
        <v>658</v>
      </c>
      <c r="T245" s="87">
        <v>843</v>
      </c>
      <c r="U245" s="7">
        <v>930</v>
      </c>
      <c r="V245" s="7">
        <v>1090</v>
      </c>
      <c r="W245" s="7">
        <v>555</v>
      </c>
      <c r="X245" s="79">
        <v>620</v>
      </c>
      <c r="Y245" s="7">
        <v>1018</v>
      </c>
      <c r="Z245" s="7">
        <v>1059</v>
      </c>
      <c r="AA245" s="9" t="s">
        <v>409</v>
      </c>
      <c r="AB245" s="25" t="s">
        <v>409</v>
      </c>
      <c r="AC245" s="9" t="s">
        <v>409</v>
      </c>
    </row>
    <row r="246" spans="1:29" x14ac:dyDescent="0.25">
      <c r="A246" s="29">
        <v>4117222</v>
      </c>
      <c r="B246" s="9" t="s">
        <v>251</v>
      </c>
      <c r="C246" s="7">
        <v>14669</v>
      </c>
      <c r="D246" s="7">
        <v>14598</v>
      </c>
      <c r="E246" s="7">
        <v>23013</v>
      </c>
      <c r="F246" s="7">
        <v>27826</v>
      </c>
      <c r="G246" s="7">
        <v>2419</v>
      </c>
      <c r="H246" s="7">
        <v>2640</v>
      </c>
      <c r="I246" s="7">
        <v>4123</v>
      </c>
      <c r="J246" s="7">
        <v>4782</v>
      </c>
      <c r="K246" s="7">
        <v>3439</v>
      </c>
      <c r="L246" s="7">
        <v>2493</v>
      </c>
      <c r="M246" s="7">
        <v>3541</v>
      </c>
      <c r="N246" s="7">
        <v>3973</v>
      </c>
      <c r="O246" s="7">
        <v>1619</v>
      </c>
      <c r="P246" s="80">
        <v>1921</v>
      </c>
      <c r="Q246" s="7">
        <v>3397</v>
      </c>
      <c r="R246" s="7">
        <v>4159</v>
      </c>
      <c r="S246" s="7">
        <v>6113</v>
      </c>
      <c r="T246" s="86">
        <v>6468</v>
      </c>
      <c r="U246" s="7">
        <v>10461</v>
      </c>
      <c r="V246" s="7">
        <v>13251</v>
      </c>
      <c r="W246" s="7">
        <v>1079</v>
      </c>
      <c r="X246" s="80">
        <v>1076</v>
      </c>
      <c r="Y246" s="7">
        <v>1491</v>
      </c>
      <c r="Z246" s="7">
        <v>1661</v>
      </c>
      <c r="AA246" s="9" t="s">
        <v>409</v>
      </c>
      <c r="AB246" s="25" t="s">
        <v>409</v>
      </c>
      <c r="AC246" s="9" t="s">
        <v>409</v>
      </c>
    </row>
    <row r="247" spans="1:29" x14ac:dyDescent="0.25">
      <c r="A247" s="29">
        <v>4117271</v>
      </c>
      <c r="B247" s="9" t="s">
        <v>252</v>
      </c>
      <c r="C247" s="7">
        <v>4074</v>
      </c>
      <c r="D247" s="7">
        <v>4370</v>
      </c>
      <c r="E247" s="7">
        <v>6060</v>
      </c>
      <c r="F247" s="7">
        <v>6680</v>
      </c>
      <c r="G247" s="7">
        <v>963</v>
      </c>
      <c r="H247" s="9">
        <v>980</v>
      </c>
      <c r="I247" s="7">
        <v>1474</v>
      </c>
      <c r="J247" s="7">
        <v>1667</v>
      </c>
      <c r="K247" s="7">
        <v>92</v>
      </c>
      <c r="L247" s="9">
        <v>65</v>
      </c>
      <c r="M247" s="7">
        <v>45</v>
      </c>
      <c r="N247" s="9">
        <v>38</v>
      </c>
      <c r="O247" s="7">
        <v>383</v>
      </c>
      <c r="P247" s="79">
        <v>404</v>
      </c>
      <c r="Q247" s="7">
        <v>719</v>
      </c>
      <c r="R247" s="9">
        <v>960</v>
      </c>
      <c r="S247" s="7">
        <v>1783</v>
      </c>
      <c r="T247" s="86">
        <v>2042</v>
      </c>
      <c r="U247" s="7">
        <v>2868</v>
      </c>
      <c r="V247" s="7">
        <v>2950</v>
      </c>
      <c r="W247" s="7">
        <v>853</v>
      </c>
      <c r="X247" s="79">
        <v>879</v>
      </c>
      <c r="Y247" s="7">
        <v>954</v>
      </c>
      <c r="Z247" s="7">
        <v>1065</v>
      </c>
      <c r="AA247" s="9" t="s">
        <v>409</v>
      </c>
      <c r="AB247" s="25" t="s">
        <v>409</v>
      </c>
      <c r="AC247" s="9" t="s">
        <v>409</v>
      </c>
    </row>
    <row r="248" spans="1:29" x14ac:dyDescent="0.25">
      <c r="A248" s="29">
        <v>4117297</v>
      </c>
      <c r="B248" s="9" t="s">
        <v>253</v>
      </c>
      <c r="C248" s="7">
        <v>1914</v>
      </c>
      <c r="D248" s="7">
        <v>2378</v>
      </c>
      <c r="E248" s="7">
        <v>5341</v>
      </c>
      <c r="F248" s="7">
        <v>5748</v>
      </c>
      <c r="G248" s="7">
        <v>443</v>
      </c>
      <c r="H248" s="9">
        <v>482</v>
      </c>
      <c r="I248" s="7">
        <v>802</v>
      </c>
      <c r="J248" s="9">
        <v>922</v>
      </c>
      <c r="K248" s="7">
        <v>38</v>
      </c>
      <c r="L248" s="9">
        <v>48</v>
      </c>
      <c r="M248" s="7">
        <v>504</v>
      </c>
      <c r="N248" s="9">
        <v>628</v>
      </c>
      <c r="O248" s="7">
        <v>109</v>
      </c>
      <c r="P248" s="79">
        <v>109</v>
      </c>
      <c r="Q248" s="7">
        <v>324</v>
      </c>
      <c r="R248" s="9">
        <v>378</v>
      </c>
      <c r="S248" s="7">
        <v>1047</v>
      </c>
      <c r="T248" s="86">
        <v>1431</v>
      </c>
      <c r="U248" s="7">
        <v>3274</v>
      </c>
      <c r="V248" s="7">
        <v>3320</v>
      </c>
      <c r="W248" s="7">
        <v>277</v>
      </c>
      <c r="X248" s="79">
        <v>308</v>
      </c>
      <c r="Y248" s="7">
        <v>437</v>
      </c>
      <c r="Z248" s="9">
        <v>499</v>
      </c>
      <c r="AA248" s="9" t="s">
        <v>409</v>
      </c>
      <c r="AB248" s="25" t="s">
        <v>409</v>
      </c>
      <c r="AC248" s="9" t="s">
        <v>409</v>
      </c>
    </row>
    <row r="249" spans="1:29" x14ac:dyDescent="0.25">
      <c r="A249" s="29">
        <v>4117305</v>
      </c>
      <c r="B249" s="9" t="s">
        <v>254</v>
      </c>
      <c r="C249" s="7">
        <v>13017</v>
      </c>
      <c r="D249" s="7">
        <v>14549</v>
      </c>
      <c r="E249" s="7">
        <v>19471</v>
      </c>
      <c r="F249" s="7">
        <v>21261</v>
      </c>
      <c r="G249" s="7">
        <v>2886</v>
      </c>
      <c r="H249" s="7">
        <v>3052</v>
      </c>
      <c r="I249" s="7">
        <v>5048</v>
      </c>
      <c r="J249" s="7">
        <v>5817</v>
      </c>
      <c r="K249" s="7">
        <v>3481</v>
      </c>
      <c r="L249" s="7">
        <v>3563</v>
      </c>
      <c r="M249" s="7">
        <v>3468</v>
      </c>
      <c r="N249" s="7">
        <v>3716</v>
      </c>
      <c r="O249" s="7">
        <v>1913</v>
      </c>
      <c r="P249" s="80">
        <v>1944</v>
      </c>
      <c r="Q249" s="7">
        <v>2704</v>
      </c>
      <c r="R249" s="7">
        <v>2913</v>
      </c>
      <c r="S249" s="7">
        <v>3113</v>
      </c>
      <c r="T249" s="86">
        <v>4261</v>
      </c>
      <c r="U249" s="7">
        <v>6044</v>
      </c>
      <c r="V249" s="7">
        <v>6239</v>
      </c>
      <c r="W249" s="7">
        <v>1624</v>
      </c>
      <c r="X249" s="80">
        <v>1729</v>
      </c>
      <c r="Y249" s="7">
        <v>2207</v>
      </c>
      <c r="Z249" s="7">
        <v>2576</v>
      </c>
      <c r="AA249" s="9" t="s">
        <v>409</v>
      </c>
      <c r="AB249" s="25" t="s">
        <v>409</v>
      </c>
      <c r="AC249" s="9" t="s">
        <v>409</v>
      </c>
    </row>
    <row r="250" spans="1:29" x14ac:dyDescent="0.25">
      <c r="A250" s="29">
        <v>4117404</v>
      </c>
      <c r="B250" s="9" t="s">
        <v>255</v>
      </c>
      <c r="C250" s="7">
        <v>2879</v>
      </c>
      <c r="D250" s="7">
        <v>3108</v>
      </c>
      <c r="E250" s="7">
        <v>3966</v>
      </c>
      <c r="F250" s="7">
        <v>4230</v>
      </c>
      <c r="G250" s="7">
        <v>1217</v>
      </c>
      <c r="H250" s="7">
        <v>1240</v>
      </c>
      <c r="I250" s="7">
        <v>1738</v>
      </c>
      <c r="J250" s="7">
        <v>1938</v>
      </c>
      <c r="K250" s="7">
        <v>101</v>
      </c>
      <c r="L250" s="9">
        <v>146</v>
      </c>
      <c r="M250" s="7">
        <v>111</v>
      </c>
      <c r="N250" s="9">
        <v>104</v>
      </c>
      <c r="O250" s="7">
        <v>263</v>
      </c>
      <c r="P250" s="79">
        <v>283</v>
      </c>
      <c r="Q250" s="7">
        <v>359</v>
      </c>
      <c r="R250" s="9">
        <v>399</v>
      </c>
      <c r="S250" s="7">
        <v>479</v>
      </c>
      <c r="T250" s="87">
        <v>567</v>
      </c>
      <c r="U250" s="7">
        <v>842</v>
      </c>
      <c r="V250" s="9">
        <v>837</v>
      </c>
      <c r="W250" s="7">
        <v>819</v>
      </c>
      <c r="X250" s="79">
        <v>872</v>
      </c>
      <c r="Y250" s="7">
        <v>916</v>
      </c>
      <c r="Z250" s="9">
        <v>952</v>
      </c>
      <c r="AA250" s="9" t="s">
        <v>409</v>
      </c>
      <c r="AB250" s="25" t="s">
        <v>409</v>
      </c>
      <c r="AC250" s="9" t="s">
        <v>409</v>
      </c>
    </row>
    <row r="251" spans="1:29" x14ac:dyDescent="0.25">
      <c r="A251" s="29">
        <v>4117453</v>
      </c>
      <c r="B251" s="9" t="s">
        <v>256</v>
      </c>
      <c r="C251" s="7">
        <v>5714</v>
      </c>
      <c r="D251" s="7">
        <v>5870</v>
      </c>
      <c r="E251" s="7">
        <v>10100</v>
      </c>
      <c r="F251" s="7">
        <v>12152</v>
      </c>
      <c r="G251" s="7">
        <v>1396</v>
      </c>
      <c r="H251" s="7">
        <v>1404</v>
      </c>
      <c r="I251" s="7">
        <v>2189</v>
      </c>
      <c r="J251" s="7">
        <v>2466</v>
      </c>
      <c r="K251" s="7">
        <v>1043</v>
      </c>
      <c r="L251" s="9">
        <v>892</v>
      </c>
      <c r="M251" s="7">
        <v>1513</v>
      </c>
      <c r="N251" s="7">
        <v>2121</v>
      </c>
      <c r="O251" s="7">
        <v>594</v>
      </c>
      <c r="P251" s="79">
        <v>724</v>
      </c>
      <c r="Q251" s="7">
        <v>1012</v>
      </c>
      <c r="R251" s="7">
        <v>1155</v>
      </c>
      <c r="S251" s="7">
        <v>2027</v>
      </c>
      <c r="T251" s="86">
        <v>2160</v>
      </c>
      <c r="U251" s="7">
        <v>4388</v>
      </c>
      <c r="V251" s="7">
        <v>5286</v>
      </c>
      <c r="W251" s="7">
        <v>654</v>
      </c>
      <c r="X251" s="79">
        <v>690</v>
      </c>
      <c r="Y251" s="7">
        <v>998</v>
      </c>
      <c r="Z251" s="7">
        <v>1124</v>
      </c>
      <c r="AA251" s="9" t="s">
        <v>409</v>
      </c>
      <c r="AB251" s="25" t="s">
        <v>409</v>
      </c>
      <c r="AC251" s="9" t="s">
        <v>409</v>
      </c>
    </row>
    <row r="252" spans="1:29" x14ac:dyDescent="0.25">
      <c r="A252" s="29">
        <v>4117503</v>
      </c>
      <c r="B252" s="9" t="s">
        <v>257</v>
      </c>
      <c r="C252" s="7">
        <v>23228</v>
      </c>
      <c r="D252" s="7">
        <v>27499</v>
      </c>
      <c r="E252" s="7">
        <v>43819</v>
      </c>
      <c r="F252" s="7">
        <v>52819</v>
      </c>
      <c r="G252" s="7">
        <v>12716</v>
      </c>
      <c r="H252" s="7">
        <v>13686</v>
      </c>
      <c r="I252" s="7">
        <v>20848</v>
      </c>
      <c r="J252" s="7">
        <v>23924</v>
      </c>
      <c r="K252" s="7">
        <v>2565</v>
      </c>
      <c r="L252" s="7">
        <v>4513</v>
      </c>
      <c r="M252" s="7">
        <v>9529</v>
      </c>
      <c r="N252" s="7">
        <v>12988</v>
      </c>
      <c r="O252" s="7">
        <v>2661</v>
      </c>
      <c r="P252" s="80">
        <v>3694</v>
      </c>
      <c r="Q252" s="7">
        <v>6278</v>
      </c>
      <c r="R252" s="7">
        <v>7845</v>
      </c>
      <c r="S252" s="7">
        <v>1133</v>
      </c>
      <c r="T252" s="86">
        <v>1135</v>
      </c>
      <c r="U252" s="7">
        <v>1574</v>
      </c>
      <c r="V252" s="7">
        <v>1492</v>
      </c>
      <c r="W252" s="7">
        <v>4153</v>
      </c>
      <c r="X252" s="80">
        <v>4471</v>
      </c>
      <c r="Y252" s="7">
        <v>5590</v>
      </c>
      <c r="Z252" s="7">
        <v>6569</v>
      </c>
      <c r="AA252" s="9" t="s">
        <v>409</v>
      </c>
      <c r="AB252" s="25" t="s">
        <v>409</v>
      </c>
      <c r="AC252" s="9" t="s">
        <v>409</v>
      </c>
    </row>
    <row r="253" spans="1:29" x14ac:dyDescent="0.25">
      <c r="A253" s="29">
        <v>4117602</v>
      </c>
      <c r="B253" s="9" t="s">
        <v>258</v>
      </c>
      <c r="C253" s="7">
        <v>54849</v>
      </c>
      <c r="D253" s="7">
        <v>73164</v>
      </c>
      <c r="E253" s="7">
        <v>96771</v>
      </c>
      <c r="F253" s="7">
        <v>114073</v>
      </c>
      <c r="G253" s="7">
        <v>11942</v>
      </c>
      <c r="H253" s="7">
        <v>13214</v>
      </c>
      <c r="I253" s="7">
        <v>19633</v>
      </c>
      <c r="J253" s="7">
        <v>21076</v>
      </c>
      <c r="K253" s="7">
        <v>28444</v>
      </c>
      <c r="L253" s="7">
        <v>45304</v>
      </c>
      <c r="M253" s="7">
        <v>31251</v>
      </c>
      <c r="N253" s="7">
        <v>38224</v>
      </c>
      <c r="O253" s="7">
        <v>6895</v>
      </c>
      <c r="P253" s="80">
        <v>7363</v>
      </c>
      <c r="Q253" s="7">
        <v>35705</v>
      </c>
      <c r="R253" s="7">
        <v>22898</v>
      </c>
      <c r="S253" s="7">
        <v>2467</v>
      </c>
      <c r="T253" s="86">
        <v>2589</v>
      </c>
      <c r="U253" s="7">
        <v>3766</v>
      </c>
      <c r="V253" s="7">
        <v>3878</v>
      </c>
      <c r="W253" s="7">
        <v>5101</v>
      </c>
      <c r="X253" s="80">
        <v>4694</v>
      </c>
      <c r="Y253" s="7">
        <v>6416</v>
      </c>
      <c r="Z253" s="7">
        <v>6795</v>
      </c>
      <c r="AA253" s="9" t="s">
        <v>409</v>
      </c>
      <c r="AB253" s="25" t="s">
        <v>409</v>
      </c>
      <c r="AC253" s="7">
        <v>21202</v>
      </c>
    </row>
    <row r="254" spans="1:29" x14ac:dyDescent="0.25">
      <c r="A254" s="29">
        <v>4117701</v>
      </c>
      <c r="B254" s="9" t="s">
        <v>259</v>
      </c>
      <c r="C254" s="7">
        <v>45704</v>
      </c>
      <c r="D254" s="7">
        <v>52887</v>
      </c>
      <c r="E254" s="7">
        <v>85964</v>
      </c>
      <c r="F254" s="7">
        <v>92442</v>
      </c>
      <c r="G254" s="7">
        <v>7326</v>
      </c>
      <c r="H254" s="7">
        <v>7620</v>
      </c>
      <c r="I254" s="7">
        <v>11316</v>
      </c>
      <c r="J254" s="7">
        <v>12902</v>
      </c>
      <c r="K254" s="7">
        <v>20640</v>
      </c>
      <c r="L254" s="7">
        <v>24909</v>
      </c>
      <c r="M254" s="7">
        <v>43541</v>
      </c>
      <c r="N254" s="7">
        <v>45553</v>
      </c>
      <c r="O254" s="7">
        <v>5065</v>
      </c>
      <c r="P254" s="80">
        <v>5710</v>
      </c>
      <c r="Q254" s="7">
        <v>11568</v>
      </c>
      <c r="R254" s="7">
        <v>10642</v>
      </c>
      <c r="S254" s="7">
        <v>9094</v>
      </c>
      <c r="T254" s="86">
        <v>10980</v>
      </c>
      <c r="U254" s="7">
        <v>15245</v>
      </c>
      <c r="V254" s="7">
        <v>18480</v>
      </c>
      <c r="W254" s="7">
        <v>3579</v>
      </c>
      <c r="X254" s="80">
        <v>3668</v>
      </c>
      <c r="Y254" s="7">
        <v>4294</v>
      </c>
      <c r="Z254" s="7">
        <v>4865</v>
      </c>
      <c r="AA254" s="9" t="s">
        <v>409</v>
      </c>
      <c r="AB254" s="25" t="s">
        <v>409</v>
      </c>
      <c r="AC254" s="9" t="s">
        <v>409</v>
      </c>
    </row>
    <row r="255" spans="1:29" x14ac:dyDescent="0.25">
      <c r="A255" s="29">
        <v>4117800</v>
      </c>
      <c r="B255" s="9" t="s">
        <v>260</v>
      </c>
      <c r="C255" s="7">
        <v>6671</v>
      </c>
      <c r="D255" s="7">
        <v>7686</v>
      </c>
      <c r="E255" s="7">
        <v>12081</v>
      </c>
      <c r="F255" s="7">
        <v>13469</v>
      </c>
      <c r="G255" s="7">
        <v>2367</v>
      </c>
      <c r="H255" s="7">
        <v>2471</v>
      </c>
      <c r="I255" s="7">
        <v>3804</v>
      </c>
      <c r="J255" s="7">
        <v>4140</v>
      </c>
      <c r="K255" s="7">
        <v>153</v>
      </c>
      <c r="L255" s="9">
        <v>160</v>
      </c>
      <c r="M255" s="7">
        <v>562</v>
      </c>
      <c r="N255" s="7">
        <v>1195</v>
      </c>
      <c r="O255" s="7">
        <v>1096</v>
      </c>
      <c r="P255" s="80">
        <v>1171</v>
      </c>
      <c r="Q255" s="7">
        <v>1600</v>
      </c>
      <c r="R255" s="7">
        <v>1862</v>
      </c>
      <c r="S255" s="7">
        <v>1841</v>
      </c>
      <c r="T255" s="86">
        <v>2595</v>
      </c>
      <c r="U255" s="7">
        <v>4434</v>
      </c>
      <c r="V255" s="7">
        <v>4641</v>
      </c>
      <c r="W255" s="7">
        <v>1214</v>
      </c>
      <c r="X255" s="80">
        <v>1289</v>
      </c>
      <c r="Y255" s="7">
        <v>1681</v>
      </c>
      <c r="Z255" s="7">
        <v>1631</v>
      </c>
      <c r="AA255" s="9" t="s">
        <v>409</v>
      </c>
      <c r="AB255" s="25" t="s">
        <v>409</v>
      </c>
      <c r="AC255" s="9" t="s">
        <v>409</v>
      </c>
    </row>
    <row r="256" spans="1:29" x14ac:dyDescent="0.25">
      <c r="A256" s="29">
        <v>4117909</v>
      </c>
      <c r="B256" s="9" t="s">
        <v>261</v>
      </c>
      <c r="C256" s="7">
        <v>68840</v>
      </c>
      <c r="D256" s="7">
        <v>80176</v>
      </c>
      <c r="E256" s="7">
        <v>155222</v>
      </c>
      <c r="F256" s="7">
        <v>176735</v>
      </c>
      <c r="G256" s="7">
        <v>12935</v>
      </c>
      <c r="H256" s="7">
        <v>13840</v>
      </c>
      <c r="I256" s="7">
        <v>19284</v>
      </c>
      <c r="J256" s="7">
        <v>22496</v>
      </c>
      <c r="K256" s="7">
        <v>25030</v>
      </c>
      <c r="L256" s="7">
        <v>34491</v>
      </c>
      <c r="M256" s="7">
        <v>89665</v>
      </c>
      <c r="N256" s="7">
        <v>98988</v>
      </c>
      <c r="O256" s="7">
        <v>11711</v>
      </c>
      <c r="P256" s="80">
        <v>12421</v>
      </c>
      <c r="Q256" s="7">
        <v>16284</v>
      </c>
      <c r="R256" s="7">
        <v>19549</v>
      </c>
      <c r="S256" s="7">
        <v>14567</v>
      </c>
      <c r="T256" s="86">
        <v>14604</v>
      </c>
      <c r="U256" s="7">
        <v>23269</v>
      </c>
      <c r="V256" s="7">
        <v>27595</v>
      </c>
      <c r="W256" s="7">
        <v>4597</v>
      </c>
      <c r="X256" s="80">
        <v>4820</v>
      </c>
      <c r="Y256" s="7">
        <v>6720</v>
      </c>
      <c r="Z256" s="7">
        <v>8107</v>
      </c>
      <c r="AA256" s="9" t="s">
        <v>409</v>
      </c>
      <c r="AB256" s="25" t="s">
        <v>409</v>
      </c>
      <c r="AC256" s="9" t="s">
        <v>409</v>
      </c>
    </row>
    <row r="257" spans="1:29" x14ac:dyDescent="0.25">
      <c r="A257" s="29">
        <v>4118006</v>
      </c>
      <c r="B257" s="9" t="s">
        <v>262</v>
      </c>
      <c r="C257" s="7">
        <v>10371</v>
      </c>
      <c r="D257" s="7">
        <v>10551</v>
      </c>
      <c r="E257" s="7">
        <v>22010</v>
      </c>
      <c r="F257" s="7">
        <v>24134</v>
      </c>
      <c r="G257" s="7">
        <v>4241</v>
      </c>
      <c r="H257" s="7">
        <v>4585</v>
      </c>
      <c r="I257" s="7">
        <v>7072</v>
      </c>
      <c r="J257" s="7">
        <v>8249</v>
      </c>
      <c r="K257" s="7">
        <v>1902</v>
      </c>
      <c r="L257" s="7">
        <v>1654</v>
      </c>
      <c r="M257" s="7">
        <v>8395</v>
      </c>
      <c r="N257" s="7">
        <v>8717</v>
      </c>
      <c r="O257" s="7">
        <v>1369</v>
      </c>
      <c r="P257" s="80">
        <v>1474</v>
      </c>
      <c r="Q257" s="7">
        <v>2634</v>
      </c>
      <c r="R257" s="7">
        <v>3161</v>
      </c>
      <c r="S257" s="7">
        <v>1150</v>
      </c>
      <c r="T257" s="86">
        <v>1113</v>
      </c>
      <c r="U257" s="7">
        <v>1481</v>
      </c>
      <c r="V257" s="7">
        <v>1545</v>
      </c>
      <c r="W257" s="7">
        <v>1709</v>
      </c>
      <c r="X257" s="80">
        <v>1725</v>
      </c>
      <c r="Y257" s="7">
        <v>2428</v>
      </c>
      <c r="Z257" s="7">
        <v>2462</v>
      </c>
      <c r="AA257" s="9" t="s">
        <v>409</v>
      </c>
      <c r="AB257" s="25" t="s">
        <v>409</v>
      </c>
      <c r="AC257" s="9" t="s">
        <v>409</v>
      </c>
    </row>
    <row r="258" spans="1:29" x14ac:dyDescent="0.25">
      <c r="A258" s="29">
        <v>4118105</v>
      </c>
      <c r="B258" s="9" t="s">
        <v>263</v>
      </c>
      <c r="C258" s="7">
        <v>8789</v>
      </c>
      <c r="D258" s="7">
        <v>7925</v>
      </c>
      <c r="E258" s="7">
        <v>13667</v>
      </c>
      <c r="F258" s="7">
        <v>15447</v>
      </c>
      <c r="G258" s="7">
        <v>3300</v>
      </c>
      <c r="H258" s="7">
        <v>3274</v>
      </c>
      <c r="I258" s="7">
        <v>5130</v>
      </c>
      <c r="J258" s="7">
        <v>6002</v>
      </c>
      <c r="K258" s="7">
        <v>1198</v>
      </c>
      <c r="L258" s="9">
        <v>659</v>
      </c>
      <c r="M258" s="7">
        <v>3595</v>
      </c>
      <c r="N258" s="7">
        <v>4483</v>
      </c>
      <c r="O258" s="7">
        <v>1248</v>
      </c>
      <c r="P258" s="80">
        <v>1251</v>
      </c>
      <c r="Q258" s="7">
        <v>1888</v>
      </c>
      <c r="R258" s="7">
        <v>2037</v>
      </c>
      <c r="S258" s="7">
        <v>1392</v>
      </c>
      <c r="T258" s="86">
        <v>1116</v>
      </c>
      <c r="U258" s="7">
        <v>1186</v>
      </c>
      <c r="V258" s="7">
        <v>1296</v>
      </c>
      <c r="W258" s="7">
        <v>1651</v>
      </c>
      <c r="X258" s="80">
        <v>1625</v>
      </c>
      <c r="Y258" s="7">
        <v>1868</v>
      </c>
      <c r="Z258" s="7">
        <v>1628</v>
      </c>
      <c r="AA258" s="9" t="s">
        <v>409</v>
      </c>
      <c r="AB258" s="25" t="s">
        <v>409</v>
      </c>
      <c r="AC258" s="9" t="s">
        <v>409</v>
      </c>
    </row>
    <row r="259" spans="1:29" x14ac:dyDescent="0.25">
      <c r="A259" s="29">
        <v>4118204</v>
      </c>
      <c r="B259" s="9" t="s">
        <v>264</v>
      </c>
      <c r="C259" s="7">
        <v>262208</v>
      </c>
      <c r="D259" s="7">
        <v>295235</v>
      </c>
      <c r="E259" s="7">
        <v>391050</v>
      </c>
      <c r="F259" s="7">
        <v>409616</v>
      </c>
      <c r="G259" s="7">
        <v>73001</v>
      </c>
      <c r="H259" s="7">
        <v>71702</v>
      </c>
      <c r="I259" s="7">
        <v>95161</v>
      </c>
      <c r="J259" s="7">
        <v>106500</v>
      </c>
      <c r="K259" s="7">
        <v>84046</v>
      </c>
      <c r="L259" s="7">
        <v>106145</v>
      </c>
      <c r="M259" s="7">
        <v>69718</v>
      </c>
      <c r="N259" s="7">
        <v>57186</v>
      </c>
      <c r="O259" s="7">
        <v>61968</v>
      </c>
      <c r="P259" s="80">
        <v>72920</v>
      </c>
      <c r="Q259" s="7">
        <v>154141</v>
      </c>
      <c r="R259" s="7">
        <v>128348</v>
      </c>
      <c r="S259" s="7">
        <v>1360</v>
      </c>
      <c r="T259" s="86">
        <v>2637</v>
      </c>
      <c r="U259" s="7">
        <v>2105</v>
      </c>
      <c r="V259" s="7">
        <v>2481</v>
      </c>
      <c r="W259" s="7">
        <v>41833</v>
      </c>
      <c r="X259" s="80">
        <v>41831</v>
      </c>
      <c r="Y259" s="7">
        <v>41373</v>
      </c>
      <c r="Z259" s="7">
        <v>44108</v>
      </c>
      <c r="AA259" s="9" t="s">
        <v>409</v>
      </c>
      <c r="AB259" s="25">
        <v>28552</v>
      </c>
      <c r="AC259" s="7">
        <v>70994</v>
      </c>
    </row>
    <row r="260" spans="1:29" x14ac:dyDescent="0.25">
      <c r="A260" s="29">
        <v>4118303</v>
      </c>
      <c r="B260" s="9" t="s">
        <v>265</v>
      </c>
      <c r="C260" s="7">
        <v>3781</v>
      </c>
      <c r="D260" s="7">
        <v>4133</v>
      </c>
      <c r="E260" s="7">
        <v>5655</v>
      </c>
      <c r="F260" s="7">
        <v>6390</v>
      </c>
      <c r="G260" s="7">
        <v>803</v>
      </c>
      <c r="H260" s="9">
        <v>832</v>
      </c>
      <c r="I260" s="7">
        <v>1319</v>
      </c>
      <c r="J260" s="7">
        <v>1434</v>
      </c>
      <c r="K260" s="7">
        <v>1730</v>
      </c>
      <c r="L260" s="7">
        <v>2014</v>
      </c>
      <c r="M260" s="7">
        <v>2892</v>
      </c>
      <c r="N260" s="7">
        <v>3428</v>
      </c>
      <c r="O260" s="7">
        <v>156</v>
      </c>
      <c r="P260" s="79">
        <v>183</v>
      </c>
      <c r="Q260" s="7">
        <v>301</v>
      </c>
      <c r="R260" s="9">
        <v>326</v>
      </c>
      <c r="S260" s="7">
        <v>479</v>
      </c>
      <c r="T260" s="87">
        <v>485</v>
      </c>
      <c r="U260" s="7">
        <v>552</v>
      </c>
      <c r="V260" s="9">
        <v>611</v>
      </c>
      <c r="W260" s="7">
        <v>613</v>
      </c>
      <c r="X260" s="79">
        <v>619</v>
      </c>
      <c r="Y260" s="7">
        <v>591</v>
      </c>
      <c r="Z260" s="9">
        <v>591</v>
      </c>
      <c r="AA260" s="9" t="s">
        <v>409</v>
      </c>
      <c r="AB260" s="25" t="s">
        <v>409</v>
      </c>
      <c r="AC260" s="9" t="s">
        <v>409</v>
      </c>
    </row>
    <row r="261" spans="1:29" x14ac:dyDescent="0.25">
      <c r="A261" s="29">
        <v>4118402</v>
      </c>
      <c r="B261" s="9" t="s">
        <v>266</v>
      </c>
      <c r="C261" s="7">
        <v>129273</v>
      </c>
      <c r="D261" s="7">
        <v>136585</v>
      </c>
      <c r="E261" s="7">
        <v>177640</v>
      </c>
      <c r="F261" s="7">
        <v>208088</v>
      </c>
      <c r="G261" s="7">
        <v>39786</v>
      </c>
      <c r="H261" s="7">
        <v>40560</v>
      </c>
      <c r="I261" s="7">
        <v>54445</v>
      </c>
      <c r="J261" s="7">
        <v>61188</v>
      </c>
      <c r="K261" s="7">
        <v>43665</v>
      </c>
      <c r="L261" s="7">
        <v>48432</v>
      </c>
      <c r="M261" s="7">
        <v>55719</v>
      </c>
      <c r="N261" s="7">
        <v>69820</v>
      </c>
      <c r="O261" s="7">
        <v>19146</v>
      </c>
      <c r="P261" s="80">
        <v>20128</v>
      </c>
      <c r="Q261" s="7">
        <v>33266</v>
      </c>
      <c r="R261" s="7">
        <v>38169</v>
      </c>
      <c r="S261" s="7">
        <v>9129</v>
      </c>
      <c r="T261" s="86">
        <v>11036</v>
      </c>
      <c r="U261" s="7">
        <v>13374</v>
      </c>
      <c r="V261" s="7">
        <v>16616</v>
      </c>
      <c r="W261" s="7">
        <v>17547</v>
      </c>
      <c r="X261" s="80">
        <v>16429</v>
      </c>
      <c r="Y261" s="7">
        <v>20836</v>
      </c>
      <c r="Z261" s="7">
        <v>22296</v>
      </c>
      <c r="AA261" s="9" t="s">
        <v>409</v>
      </c>
      <c r="AB261" s="25" t="s">
        <v>409</v>
      </c>
      <c r="AC261" s="9" t="s">
        <v>409</v>
      </c>
    </row>
    <row r="262" spans="1:29" x14ac:dyDescent="0.25">
      <c r="A262" s="29">
        <v>4118451</v>
      </c>
      <c r="B262" s="9" t="s">
        <v>267</v>
      </c>
      <c r="C262" s="7">
        <v>9532</v>
      </c>
      <c r="D262" s="7">
        <v>8448</v>
      </c>
      <c r="E262" s="7">
        <v>13211</v>
      </c>
      <c r="F262" s="7">
        <v>14479</v>
      </c>
      <c r="G262" s="7">
        <v>1390</v>
      </c>
      <c r="H262" s="7">
        <v>1658</v>
      </c>
      <c r="I262" s="7">
        <v>2488</v>
      </c>
      <c r="J262" s="7">
        <v>2993</v>
      </c>
      <c r="K262" s="7">
        <v>3896</v>
      </c>
      <c r="L262" s="7">
        <v>2257</v>
      </c>
      <c r="M262" s="7">
        <v>2318</v>
      </c>
      <c r="N262" s="7">
        <v>2078</v>
      </c>
      <c r="O262" s="7">
        <v>576</v>
      </c>
      <c r="P262" s="79">
        <v>733</v>
      </c>
      <c r="Q262" s="7">
        <v>1580</v>
      </c>
      <c r="R262" s="7">
        <v>1619</v>
      </c>
      <c r="S262" s="7">
        <v>2410</v>
      </c>
      <c r="T262" s="86">
        <v>2393</v>
      </c>
      <c r="U262" s="7">
        <v>4955</v>
      </c>
      <c r="V262" s="7">
        <v>5640</v>
      </c>
      <c r="W262" s="7">
        <v>1260</v>
      </c>
      <c r="X262" s="80">
        <v>1407</v>
      </c>
      <c r="Y262" s="7">
        <v>1870</v>
      </c>
      <c r="Z262" s="7">
        <v>2148</v>
      </c>
      <c r="AA262" s="9" t="s">
        <v>409</v>
      </c>
      <c r="AB262" s="25" t="s">
        <v>409</v>
      </c>
      <c r="AC262" s="9" t="s">
        <v>409</v>
      </c>
    </row>
    <row r="263" spans="1:29" x14ac:dyDescent="0.25">
      <c r="A263" s="29">
        <v>4118501</v>
      </c>
      <c r="B263" s="9" t="s">
        <v>268</v>
      </c>
      <c r="C263" s="7">
        <v>102559</v>
      </c>
      <c r="D263" s="7">
        <v>110589</v>
      </c>
      <c r="E263" s="7">
        <v>180424</v>
      </c>
      <c r="F263" s="7">
        <v>205534</v>
      </c>
      <c r="G263" s="7">
        <v>30692</v>
      </c>
      <c r="H263" s="7">
        <v>31892</v>
      </c>
      <c r="I263" s="7">
        <v>47322</v>
      </c>
      <c r="J263" s="7">
        <v>54103</v>
      </c>
      <c r="K263" s="7">
        <v>24590</v>
      </c>
      <c r="L263" s="7">
        <v>28184</v>
      </c>
      <c r="M263" s="7">
        <v>51421</v>
      </c>
      <c r="N263" s="7">
        <v>57237</v>
      </c>
      <c r="O263" s="7">
        <v>21559</v>
      </c>
      <c r="P263" s="80">
        <v>24007</v>
      </c>
      <c r="Q263" s="7">
        <v>46397</v>
      </c>
      <c r="R263" s="7">
        <v>54900</v>
      </c>
      <c r="S263" s="7">
        <v>10706</v>
      </c>
      <c r="T263" s="86">
        <v>11197</v>
      </c>
      <c r="U263" s="7">
        <v>17705</v>
      </c>
      <c r="V263" s="7">
        <v>20065</v>
      </c>
      <c r="W263" s="7">
        <v>15012</v>
      </c>
      <c r="X263" s="80">
        <v>15309</v>
      </c>
      <c r="Y263" s="7">
        <v>17579</v>
      </c>
      <c r="Z263" s="7">
        <v>19228</v>
      </c>
      <c r="AA263" s="9" t="s">
        <v>409</v>
      </c>
      <c r="AB263" s="25" t="s">
        <v>409</v>
      </c>
      <c r="AC263" s="9" t="s">
        <v>409</v>
      </c>
    </row>
    <row r="264" spans="1:29" x14ac:dyDescent="0.25">
      <c r="A264" s="29">
        <v>4118600</v>
      </c>
      <c r="B264" s="9" t="s">
        <v>269</v>
      </c>
      <c r="C264" s="7">
        <v>4085</v>
      </c>
      <c r="D264" s="7">
        <v>4777</v>
      </c>
      <c r="E264" s="7">
        <v>7570</v>
      </c>
      <c r="F264" s="7">
        <v>8695</v>
      </c>
      <c r="G264" s="7">
        <v>746</v>
      </c>
      <c r="H264" s="9">
        <v>797</v>
      </c>
      <c r="I264" s="7">
        <v>1219</v>
      </c>
      <c r="J264" s="7">
        <v>1456</v>
      </c>
      <c r="K264" s="7">
        <v>840</v>
      </c>
      <c r="L264" s="9">
        <v>887</v>
      </c>
      <c r="M264" s="7">
        <v>1466</v>
      </c>
      <c r="N264" s="7">
        <v>2023</v>
      </c>
      <c r="O264" s="7">
        <v>640</v>
      </c>
      <c r="P264" s="79">
        <v>963</v>
      </c>
      <c r="Q264" s="7">
        <v>1408</v>
      </c>
      <c r="R264" s="7">
        <v>1374</v>
      </c>
      <c r="S264" s="7">
        <v>1396</v>
      </c>
      <c r="T264" s="86">
        <v>1656</v>
      </c>
      <c r="U264" s="7">
        <v>2790</v>
      </c>
      <c r="V264" s="7">
        <v>3105</v>
      </c>
      <c r="W264" s="7">
        <v>463</v>
      </c>
      <c r="X264" s="79">
        <v>474</v>
      </c>
      <c r="Y264" s="7">
        <v>687</v>
      </c>
      <c r="Z264" s="9">
        <v>738</v>
      </c>
      <c r="AA264" s="9" t="s">
        <v>409</v>
      </c>
      <c r="AB264" s="25" t="s">
        <v>409</v>
      </c>
      <c r="AC264" s="9" t="s">
        <v>409</v>
      </c>
    </row>
    <row r="265" spans="1:29" x14ac:dyDescent="0.25">
      <c r="A265" s="29">
        <v>4118709</v>
      </c>
      <c r="B265" s="9" t="s">
        <v>270</v>
      </c>
      <c r="C265" s="7">
        <v>4457</v>
      </c>
      <c r="D265" s="7">
        <v>5561</v>
      </c>
      <c r="E265" s="7">
        <v>8181</v>
      </c>
      <c r="F265" s="7">
        <v>8976</v>
      </c>
      <c r="G265" s="7">
        <v>758</v>
      </c>
      <c r="H265" s="9">
        <v>839</v>
      </c>
      <c r="I265" s="7">
        <v>1279</v>
      </c>
      <c r="J265" s="7">
        <v>1434</v>
      </c>
      <c r="K265" s="7">
        <v>1041</v>
      </c>
      <c r="L265" s="7">
        <v>1223</v>
      </c>
      <c r="M265" s="7">
        <v>1147</v>
      </c>
      <c r="N265" s="7">
        <v>1272</v>
      </c>
      <c r="O265" s="7">
        <v>421</v>
      </c>
      <c r="P265" s="79">
        <v>420</v>
      </c>
      <c r="Q265" s="7">
        <v>1595</v>
      </c>
      <c r="R265" s="7">
        <v>1000</v>
      </c>
      <c r="S265" s="7">
        <v>1822</v>
      </c>
      <c r="T265" s="86">
        <v>2603</v>
      </c>
      <c r="U265" s="7">
        <v>3658</v>
      </c>
      <c r="V265" s="7">
        <v>4745</v>
      </c>
      <c r="W265" s="7">
        <v>415</v>
      </c>
      <c r="X265" s="79">
        <v>476</v>
      </c>
      <c r="Y265" s="7">
        <v>502</v>
      </c>
      <c r="Z265" s="9">
        <v>525</v>
      </c>
      <c r="AA265" s="9" t="s">
        <v>409</v>
      </c>
      <c r="AB265" s="25" t="s">
        <v>409</v>
      </c>
      <c r="AC265" s="9" t="s">
        <v>409</v>
      </c>
    </row>
    <row r="266" spans="1:29" x14ac:dyDescent="0.25">
      <c r="A266" s="29">
        <v>4118808</v>
      </c>
      <c r="B266" s="9" t="s">
        <v>271</v>
      </c>
      <c r="C266" s="7">
        <v>11343</v>
      </c>
      <c r="D266" s="7">
        <v>11937</v>
      </c>
      <c r="E266" s="7">
        <v>16979</v>
      </c>
      <c r="F266" s="7">
        <v>19501</v>
      </c>
      <c r="G266" s="7">
        <v>4276</v>
      </c>
      <c r="H266" s="7">
        <v>4497</v>
      </c>
      <c r="I266" s="7">
        <v>6057</v>
      </c>
      <c r="J266" s="7">
        <v>6691</v>
      </c>
      <c r="K266" s="7">
        <v>534</v>
      </c>
      <c r="L266" s="9">
        <v>357</v>
      </c>
      <c r="M266" s="7">
        <v>1143</v>
      </c>
      <c r="N266" s="7">
        <v>1346</v>
      </c>
      <c r="O266" s="7">
        <v>2103</v>
      </c>
      <c r="P266" s="80">
        <v>2382</v>
      </c>
      <c r="Q266" s="7">
        <v>3662</v>
      </c>
      <c r="R266" s="7">
        <v>4697</v>
      </c>
      <c r="S266" s="7">
        <v>2218</v>
      </c>
      <c r="T266" s="86">
        <v>2442</v>
      </c>
      <c r="U266" s="7">
        <v>3716</v>
      </c>
      <c r="V266" s="7">
        <v>3982</v>
      </c>
      <c r="W266" s="7">
        <v>2212</v>
      </c>
      <c r="X266" s="80">
        <v>2259</v>
      </c>
      <c r="Y266" s="7">
        <v>2401</v>
      </c>
      <c r="Z266" s="7">
        <v>2786</v>
      </c>
      <c r="AA266" s="9" t="s">
        <v>409</v>
      </c>
      <c r="AB266" s="25" t="s">
        <v>409</v>
      </c>
      <c r="AC266" s="9" t="s">
        <v>409</v>
      </c>
    </row>
    <row r="267" spans="1:29" x14ac:dyDescent="0.25">
      <c r="A267" s="29">
        <v>4118857</v>
      </c>
      <c r="B267" s="9" t="s">
        <v>272</v>
      </c>
      <c r="C267" s="7">
        <v>4925</v>
      </c>
      <c r="D267" s="7">
        <v>4189</v>
      </c>
      <c r="E267" s="7">
        <v>8197</v>
      </c>
      <c r="F267" s="7">
        <v>9518</v>
      </c>
      <c r="G267" s="7">
        <v>1167</v>
      </c>
      <c r="H267" s="7">
        <v>1194</v>
      </c>
      <c r="I267" s="7">
        <v>2309</v>
      </c>
      <c r="J267" s="7">
        <v>2614</v>
      </c>
      <c r="K267" s="7">
        <v>1611</v>
      </c>
      <c r="L267" s="9">
        <v>777</v>
      </c>
      <c r="M267" s="7">
        <v>758</v>
      </c>
      <c r="N267" s="7">
        <v>1340</v>
      </c>
      <c r="O267" s="7">
        <v>589</v>
      </c>
      <c r="P267" s="79">
        <v>555</v>
      </c>
      <c r="Q267" s="7">
        <v>921</v>
      </c>
      <c r="R267" s="7">
        <v>1240</v>
      </c>
      <c r="S267" s="7">
        <v>1073</v>
      </c>
      <c r="T267" s="86">
        <v>1177</v>
      </c>
      <c r="U267" s="7">
        <v>3430</v>
      </c>
      <c r="V267" s="7">
        <v>3410</v>
      </c>
      <c r="W267" s="7">
        <v>485</v>
      </c>
      <c r="X267" s="79">
        <v>486</v>
      </c>
      <c r="Y267" s="7">
        <v>779</v>
      </c>
      <c r="Z267" s="9">
        <v>914</v>
      </c>
      <c r="AA267" s="9" t="s">
        <v>409</v>
      </c>
      <c r="AB267" s="25" t="s">
        <v>409</v>
      </c>
      <c r="AC267" s="9" t="s">
        <v>409</v>
      </c>
    </row>
    <row r="268" spans="1:29" x14ac:dyDescent="0.25">
      <c r="A268" s="29">
        <v>4118907</v>
      </c>
      <c r="B268" s="9" t="s">
        <v>273</v>
      </c>
      <c r="C268" s="7">
        <v>9064</v>
      </c>
      <c r="D268" s="7">
        <v>9192</v>
      </c>
      <c r="E268" s="7">
        <v>15123</v>
      </c>
      <c r="F268" s="7">
        <v>18313</v>
      </c>
      <c r="G268" s="7">
        <v>3268</v>
      </c>
      <c r="H268" s="7">
        <v>3280</v>
      </c>
      <c r="I268" s="7">
        <v>5630</v>
      </c>
      <c r="J268" s="7">
        <v>6904</v>
      </c>
      <c r="K268" s="7">
        <v>763</v>
      </c>
      <c r="L268" s="9">
        <v>604</v>
      </c>
      <c r="M268" s="7">
        <v>2180</v>
      </c>
      <c r="N268" s="7">
        <v>2987</v>
      </c>
      <c r="O268" s="7">
        <v>1493</v>
      </c>
      <c r="P268" s="80">
        <v>1743</v>
      </c>
      <c r="Q268" s="7">
        <v>2702</v>
      </c>
      <c r="R268" s="7">
        <v>3163</v>
      </c>
      <c r="S268" s="7">
        <v>1981</v>
      </c>
      <c r="T268" s="86">
        <v>2094</v>
      </c>
      <c r="U268" s="7">
        <v>2703</v>
      </c>
      <c r="V268" s="7">
        <v>2877</v>
      </c>
      <c r="W268" s="7">
        <v>1559</v>
      </c>
      <c r="X268" s="80">
        <v>1471</v>
      </c>
      <c r="Y268" s="7">
        <v>1908</v>
      </c>
      <c r="Z268" s="7">
        <v>2382</v>
      </c>
      <c r="AA268" s="9" t="s">
        <v>409</v>
      </c>
      <c r="AB268" s="25" t="s">
        <v>409</v>
      </c>
      <c r="AC268" s="9" t="s">
        <v>409</v>
      </c>
    </row>
    <row r="269" spans="1:29" x14ac:dyDescent="0.25">
      <c r="A269" s="29">
        <v>4119004</v>
      </c>
      <c r="B269" s="9" t="s">
        <v>274</v>
      </c>
      <c r="C269" s="7">
        <v>5432</v>
      </c>
      <c r="D269" s="7">
        <v>5822</v>
      </c>
      <c r="E269" s="7">
        <v>8609</v>
      </c>
      <c r="F269" s="7">
        <v>9163</v>
      </c>
      <c r="G269" s="7">
        <v>1425</v>
      </c>
      <c r="H269" s="7">
        <v>1442</v>
      </c>
      <c r="I269" s="7">
        <v>1972</v>
      </c>
      <c r="J269" s="7">
        <v>2194</v>
      </c>
      <c r="K269" s="7">
        <v>100</v>
      </c>
      <c r="L269" s="9">
        <v>130</v>
      </c>
      <c r="M269" s="7">
        <v>189</v>
      </c>
      <c r="N269" s="9">
        <v>205</v>
      </c>
      <c r="O269" s="7">
        <v>761</v>
      </c>
      <c r="P269" s="79">
        <v>829</v>
      </c>
      <c r="Q269" s="7">
        <v>1302</v>
      </c>
      <c r="R269" s="7">
        <v>1321</v>
      </c>
      <c r="S269" s="7">
        <v>2292</v>
      </c>
      <c r="T269" s="86">
        <v>2516</v>
      </c>
      <c r="U269" s="7">
        <v>3746</v>
      </c>
      <c r="V269" s="7">
        <v>3944</v>
      </c>
      <c r="W269" s="7">
        <v>854</v>
      </c>
      <c r="X269" s="79">
        <v>905</v>
      </c>
      <c r="Y269" s="7">
        <v>1400</v>
      </c>
      <c r="Z269" s="7">
        <v>1498</v>
      </c>
      <c r="AA269" s="9" t="s">
        <v>409</v>
      </c>
      <c r="AB269" s="25" t="s">
        <v>409</v>
      </c>
      <c r="AC269" s="9" t="s">
        <v>409</v>
      </c>
    </row>
    <row r="270" spans="1:29" x14ac:dyDescent="0.25">
      <c r="A270" s="29">
        <v>4119103</v>
      </c>
      <c r="B270" s="9" t="s">
        <v>275</v>
      </c>
      <c r="C270" s="7">
        <v>112967</v>
      </c>
      <c r="D270" s="7">
        <v>168151</v>
      </c>
      <c r="E270" s="7">
        <v>193246</v>
      </c>
      <c r="F270" s="7">
        <v>203971</v>
      </c>
      <c r="G270" s="7">
        <v>1690</v>
      </c>
      <c r="H270" s="7">
        <v>1722</v>
      </c>
      <c r="I270" s="7">
        <v>2976</v>
      </c>
      <c r="J270" s="7">
        <v>3667</v>
      </c>
      <c r="K270" s="7">
        <v>107533</v>
      </c>
      <c r="L270" s="7">
        <v>161573</v>
      </c>
      <c r="M270" s="7">
        <v>73671</v>
      </c>
      <c r="N270" s="7">
        <v>10049</v>
      </c>
      <c r="O270" s="7">
        <v>563</v>
      </c>
      <c r="P270" s="79">
        <v>581</v>
      </c>
      <c r="Q270" s="7">
        <v>2171</v>
      </c>
      <c r="R270" s="7">
        <v>1753</v>
      </c>
      <c r="S270" s="7">
        <v>2435</v>
      </c>
      <c r="T270" s="86">
        <v>3231</v>
      </c>
      <c r="U270" s="7">
        <v>5570</v>
      </c>
      <c r="V270" s="7">
        <v>6667</v>
      </c>
      <c r="W270" s="7">
        <v>746</v>
      </c>
      <c r="X270" s="80">
        <v>1044</v>
      </c>
      <c r="Y270" s="7">
        <v>1821</v>
      </c>
      <c r="Z270" s="7">
        <v>2039</v>
      </c>
      <c r="AA270" s="9" t="s">
        <v>409</v>
      </c>
      <c r="AB270" s="25">
        <v>107037</v>
      </c>
      <c r="AC270" s="7">
        <v>179797</v>
      </c>
    </row>
    <row r="271" spans="1:29" x14ac:dyDescent="0.25">
      <c r="A271" s="29">
        <v>4119152</v>
      </c>
      <c r="B271" s="9" t="s">
        <v>276</v>
      </c>
      <c r="C271" s="7">
        <v>178952</v>
      </c>
      <c r="D271" s="7">
        <v>218662</v>
      </c>
      <c r="E271" s="7">
        <v>323439</v>
      </c>
      <c r="F271" s="7">
        <v>352926</v>
      </c>
      <c r="G271" s="7">
        <v>54485</v>
      </c>
      <c r="H271" s="7">
        <v>55331</v>
      </c>
      <c r="I271" s="7">
        <v>87148</v>
      </c>
      <c r="J271" s="7">
        <v>95158</v>
      </c>
      <c r="K271" s="7">
        <v>87331</v>
      </c>
      <c r="L271" s="7">
        <v>97575</v>
      </c>
      <c r="M271" s="7">
        <v>111145</v>
      </c>
      <c r="N271" s="7">
        <v>102123</v>
      </c>
      <c r="O271" s="7">
        <v>25569</v>
      </c>
      <c r="P271" s="80">
        <v>29389</v>
      </c>
      <c r="Q271" s="7">
        <v>46091</v>
      </c>
      <c r="R271" s="7">
        <v>56382</v>
      </c>
      <c r="S271" s="7">
        <v>125</v>
      </c>
      <c r="T271" s="87">
        <v>156</v>
      </c>
      <c r="U271" s="7">
        <v>100</v>
      </c>
      <c r="V271" s="9">
        <v>100</v>
      </c>
      <c r="W271" s="7">
        <v>11442</v>
      </c>
      <c r="X271" s="80">
        <v>36211</v>
      </c>
      <c r="Y271" s="7">
        <v>50747</v>
      </c>
      <c r="Z271" s="7">
        <v>51751</v>
      </c>
      <c r="AA271" s="9" t="s">
        <v>409</v>
      </c>
      <c r="AB271" s="25">
        <v>28208</v>
      </c>
      <c r="AC271" s="7">
        <v>47412</v>
      </c>
    </row>
    <row r="272" spans="1:29" x14ac:dyDescent="0.25">
      <c r="A272" s="29">
        <v>4119202</v>
      </c>
      <c r="B272" s="9" t="s">
        <v>277</v>
      </c>
      <c r="C272" s="7">
        <v>1382</v>
      </c>
      <c r="D272" s="7">
        <v>1417</v>
      </c>
      <c r="E272" s="7">
        <v>2175</v>
      </c>
      <c r="F272" s="7">
        <v>2760</v>
      </c>
      <c r="G272" s="7">
        <v>260</v>
      </c>
      <c r="H272" s="9">
        <v>285</v>
      </c>
      <c r="I272" s="7">
        <v>543</v>
      </c>
      <c r="J272" s="9">
        <v>655</v>
      </c>
      <c r="K272" s="7">
        <v>23</v>
      </c>
      <c r="L272" s="9">
        <v>40</v>
      </c>
      <c r="M272" s="7">
        <v>59</v>
      </c>
      <c r="N272" s="9">
        <v>106</v>
      </c>
      <c r="O272" s="7">
        <v>97</v>
      </c>
      <c r="P272" s="79">
        <v>99</v>
      </c>
      <c r="Q272" s="7">
        <v>165</v>
      </c>
      <c r="R272" s="9">
        <v>209</v>
      </c>
      <c r="S272" s="7">
        <v>827</v>
      </c>
      <c r="T272" s="87">
        <v>791</v>
      </c>
      <c r="U272" s="7">
        <v>1052</v>
      </c>
      <c r="V272" s="7">
        <v>1390</v>
      </c>
      <c r="W272" s="7">
        <v>175</v>
      </c>
      <c r="X272" s="79">
        <v>202</v>
      </c>
      <c r="Y272" s="7">
        <v>356</v>
      </c>
      <c r="Z272" s="9">
        <v>399</v>
      </c>
      <c r="AA272" s="9" t="s">
        <v>409</v>
      </c>
      <c r="AB272" s="25" t="s">
        <v>409</v>
      </c>
      <c r="AC272" s="9" t="s">
        <v>409</v>
      </c>
    </row>
    <row r="273" spans="1:29" x14ac:dyDescent="0.25">
      <c r="A273" s="29">
        <v>4119251</v>
      </c>
      <c r="B273" s="9" t="s">
        <v>278</v>
      </c>
      <c r="C273" s="7">
        <v>5649</v>
      </c>
      <c r="D273" s="7">
        <v>5475</v>
      </c>
      <c r="E273" s="7">
        <v>7130</v>
      </c>
      <c r="F273" s="7">
        <v>7744</v>
      </c>
      <c r="G273" s="7">
        <v>1367</v>
      </c>
      <c r="H273" s="7">
        <v>1390</v>
      </c>
      <c r="I273" s="7">
        <v>2199</v>
      </c>
      <c r="J273" s="7">
        <v>2473</v>
      </c>
      <c r="K273" s="7">
        <v>394</v>
      </c>
      <c r="L273" s="9">
        <v>218</v>
      </c>
      <c r="M273" s="7">
        <v>721</v>
      </c>
      <c r="N273" s="9">
        <v>756</v>
      </c>
      <c r="O273" s="7">
        <v>478</v>
      </c>
      <c r="P273" s="79">
        <v>676</v>
      </c>
      <c r="Q273" s="7">
        <v>557</v>
      </c>
      <c r="R273" s="9">
        <v>602</v>
      </c>
      <c r="S273" s="7">
        <v>2608</v>
      </c>
      <c r="T273" s="86">
        <v>2356</v>
      </c>
      <c r="U273" s="7">
        <v>2755</v>
      </c>
      <c r="V273" s="7">
        <v>2799</v>
      </c>
      <c r="W273" s="7">
        <v>802</v>
      </c>
      <c r="X273" s="79">
        <v>835</v>
      </c>
      <c r="Y273" s="7">
        <v>898</v>
      </c>
      <c r="Z273" s="7">
        <v>1115</v>
      </c>
      <c r="AA273" s="9" t="s">
        <v>409</v>
      </c>
      <c r="AB273" s="25" t="s">
        <v>409</v>
      </c>
      <c r="AC273" s="9" t="s">
        <v>409</v>
      </c>
    </row>
    <row r="274" spans="1:29" x14ac:dyDescent="0.25">
      <c r="A274" s="29">
        <v>4119301</v>
      </c>
      <c r="B274" s="9" t="s">
        <v>279</v>
      </c>
      <c r="C274" s="7">
        <v>19141</v>
      </c>
      <c r="D274" s="7">
        <v>20692</v>
      </c>
      <c r="E274" s="7">
        <v>25360</v>
      </c>
      <c r="F274" s="7">
        <v>28035</v>
      </c>
      <c r="G274" s="7">
        <v>4480</v>
      </c>
      <c r="H274" s="7">
        <v>4593</v>
      </c>
      <c r="I274" s="7">
        <v>6970</v>
      </c>
      <c r="J274" s="7">
        <v>8331</v>
      </c>
      <c r="K274" s="7">
        <v>3941</v>
      </c>
      <c r="L274" s="7">
        <v>4804</v>
      </c>
      <c r="M274" s="7">
        <v>3298</v>
      </c>
      <c r="N274" s="7">
        <v>2622</v>
      </c>
      <c r="O274" s="7">
        <v>3222</v>
      </c>
      <c r="P274" s="80">
        <v>4488</v>
      </c>
      <c r="Q274" s="7">
        <v>5626</v>
      </c>
      <c r="R274" s="7">
        <v>6641</v>
      </c>
      <c r="S274" s="7">
        <v>3571</v>
      </c>
      <c r="T274" s="86">
        <v>4079</v>
      </c>
      <c r="U274" s="7">
        <v>6469</v>
      </c>
      <c r="V274" s="7">
        <v>7061</v>
      </c>
      <c r="W274" s="7">
        <v>3927</v>
      </c>
      <c r="X274" s="80">
        <v>2728</v>
      </c>
      <c r="Y274" s="7">
        <v>2997</v>
      </c>
      <c r="Z274" s="7">
        <v>3380</v>
      </c>
      <c r="AA274" s="9" t="s">
        <v>409</v>
      </c>
      <c r="AB274" s="25" t="s">
        <v>409</v>
      </c>
      <c r="AC274" s="9" t="s">
        <v>409</v>
      </c>
    </row>
    <row r="275" spans="1:29" x14ac:dyDescent="0.25">
      <c r="A275" s="29">
        <v>4119400</v>
      </c>
      <c r="B275" s="9" t="s">
        <v>280</v>
      </c>
      <c r="C275" s="7">
        <v>51434</v>
      </c>
      <c r="D275" s="7">
        <v>57336</v>
      </c>
      <c r="E275" s="7">
        <v>46328</v>
      </c>
      <c r="F275" s="7">
        <v>50601</v>
      </c>
      <c r="G275" s="7">
        <v>5631</v>
      </c>
      <c r="H275" s="7">
        <v>5888</v>
      </c>
      <c r="I275" s="7">
        <v>8541</v>
      </c>
      <c r="J275" s="7">
        <v>9388</v>
      </c>
      <c r="K275" s="7">
        <v>37625</v>
      </c>
      <c r="L275" s="7">
        <v>41132</v>
      </c>
      <c r="M275" s="7">
        <v>22827</v>
      </c>
      <c r="N275" s="7">
        <v>24920</v>
      </c>
      <c r="O275" s="7">
        <v>1972</v>
      </c>
      <c r="P275" s="80">
        <v>2305</v>
      </c>
      <c r="Q275" s="7">
        <v>3436</v>
      </c>
      <c r="R275" s="7">
        <v>3502</v>
      </c>
      <c r="S275" s="7">
        <v>4141</v>
      </c>
      <c r="T275" s="86">
        <v>5791</v>
      </c>
      <c r="U275" s="7">
        <v>8526</v>
      </c>
      <c r="V275" s="7">
        <v>9743</v>
      </c>
      <c r="W275" s="7">
        <v>2065</v>
      </c>
      <c r="X275" s="80">
        <v>2220</v>
      </c>
      <c r="Y275" s="7">
        <v>2998</v>
      </c>
      <c r="Z275" s="7">
        <v>3048</v>
      </c>
      <c r="AA275" s="9" t="s">
        <v>409</v>
      </c>
      <c r="AB275" s="25" t="s">
        <v>409</v>
      </c>
      <c r="AC275" s="9" t="s">
        <v>409</v>
      </c>
    </row>
    <row r="276" spans="1:29" x14ac:dyDescent="0.25">
      <c r="A276" s="29">
        <v>4119509</v>
      </c>
      <c r="B276" s="9" t="s">
        <v>281</v>
      </c>
      <c r="C276" s="7">
        <v>63598</v>
      </c>
      <c r="D276" s="7">
        <v>58811</v>
      </c>
      <c r="E276" s="7">
        <v>82764</v>
      </c>
      <c r="F276" s="7">
        <v>95262</v>
      </c>
      <c r="G276" s="7">
        <v>23249</v>
      </c>
      <c r="H276" s="7">
        <v>22434</v>
      </c>
      <c r="I276" s="7">
        <v>40887</v>
      </c>
      <c r="J276" s="7">
        <v>52000</v>
      </c>
      <c r="K276" s="7">
        <v>14293</v>
      </c>
      <c r="L276" s="7">
        <v>16834</v>
      </c>
      <c r="M276" s="7">
        <v>15817</v>
      </c>
      <c r="N276" s="7">
        <v>8000</v>
      </c>
      <c r="O276" s="7">
        <v>4911</v>
      </c>
      <c r="P276" s="80">
        <v>5692</v>
      </c>
      <c r="Q276" s="7">
        <v>9857</v>
      </c>
      <c r="R276" s="7">
        <v>11250</v>
      </c>
      <c r="S276" s="7">
        <v>3456</v>
      </c>
      <c r="T276" s="86">
        <v>3613</v>
      </c>
      <c r="U276" s="7">
        <v>2640</v>
      </c>
      <c r="V276" s="7">
        <v>3212</v>
      </c>
      <c r="W276" s="7">
        <v>17689</v>
      </c>
      <c r="X276" s="80">
        <v>10238</v>
      </c>
      <c r="Y276" s="7">
        <v>13563</v>
      </c>
      <c r="Z276" s="7">
        <v>14149</v>
      </c>
      <c r="AA276" s="9" t="s">
        <v>409</v>
      </c>
      <c r="AB276" s="25" t="s">
        <v>409</v>
      </c>
      <c r="AC276" s="7">
        <v>6650</v>
      </c>
    </row>
    <row r="277" spans="1:29" x14ac:dyDescent="0.25">
      <c r="A277" s="29">
        <v>4119608</v>
      </c>
      <c r="B277" s="9" t="s">
        <v>282</v>
      </c>
      <c r="C277" s="7">
        <v>21125</v>
      </c>
      <c r="D277" s="7">
        <v>23942</v>
      </c>
      <c r="E277" s="7">
        <v>33426</v>
      </c>
      <c r="F277" s="7">
        <v>39621</v>
      </c>
      <c r="G277" s="7">
        <v>6782</v>
      </c>
      <c r="H277" s="7">
        <v>7049</v>
      </c>
      <c r="I277" s="7">
        <v>10356</v>
      </c>
      <c r="J277" s="7">
        <v>11752</v>
      </c>
      <c r="K277" s="7">
        <v>1884</v>
      </c>
      <c r="L277" s="7">
        <v>1735</v>
      </c>
      <c r="M277" s="7">
        <v>2356</v>
      </c>
      <c r="N277" s="7">
        <v>3746</v>
      </c>
      <c r="O277" s="7">
        <v>4293</v>
      </c>
      <c r="P277" s="80">
        <v>4936</v>
      </c>
      <c r="Q277" s="7">
        <v>7331</v>
      </c>
      <c r="R277" s="7">
        <v>8464</v>
      </c>
      <c r="S277" s="7">
        <v>5157</v>
      </c>
      <c r="T277" s="86">
        <v>7102</v>
      </c>
      <c r="U277" s="7">
        <v>9971</v>
      </c>
      <c r="V277" s="7">
        <v>11977</v>
      </c>
      <c r="W277" s="7">
        <v>3009</v>
      </c>
      <c r="X277" s="80">
        <v>3120</v>
      </c>
      <c r="Y277" s="7">
        <v>3412</v>
      </c>
      <c r="Z277" s="7">
        <v>3682</v>
      </c>
      <c r="AA277" s="9" t="s">
        <v>409</v>
      </c>
      <c r="AB277" s="25" t="s">
        <v>409</v>
      </c>
      <c r="AC277" s="9" t="s">
        <v>409</v>
      </c>
    </row>
    <row r="278" spans="1:29" x14ac:dyDescent="0.25">
      <c r="A278" s="29">
        <v>4119657</v>
      </c>
      <c r="B278" s="9" t="s">
        <v>283</v>
      </c>
      <c r="C278" s="7">
        <v>1916</v>
      </c>
      <c r="D278" s="7">
        <v>2224</v>
      </c>
      <c r="E278" s="7">
        <v>5394</v>
      </c>
      <c r="F278" s="7">
        <v>5997</v>
      </c>
      <c r="G278" s="7">
        <v>682</v>
      </c>
      <c r="H278" s="9">
        <v>730</v>
      </c>
      <c r="I278" s="7">
        <v>1137</v>
      </c>
      <c r="J278" s="7">
        <v>1344</v>
      </c>
      <c r="K278" s="7">
        <v>137</v>
      </c>
      <c r="L278" s="9">
        <v>173</v>
      </c>
      <c r="M278" s="7">
        <v>379</v>
      </c>
      <c r="N278" s="9">
        <v>569</v>
      </c>
      <c r="O278" s="7">
        <v>170</v>
      </c>
      <c r="P278" s="79">
        <v>191</v>
      </c>
      <c r="Q278" s="7">
        <v>370</v>
      </c>
      <c r="R278" s="9">
        <v>419</v>
      </c>
      <c r="S278" s="7">
        <v>512</v>
      </c>
      <c r="T278" s="87">
        <v>719</v>
      </c>
      <c r="U278" s="7">
        <v>2881</v>
      </c>
      <c r="V278" s="7">
        <v>2998</v>
      </c>
      <c r="W278" s="7">
        <v>415</v>
      </c>
      <c r="X278" s="79">
        <v>411</v>
      </c>
      <c r="Y278" s="7">
        <v>627</v>
      </c>
      <c r="Z278" s="9">
        <v>668</v>
      </c>
      <c r="AA278" s="9" t="s">
        <v>409</v>
      </c>
      <c r="AB278" s="25" t="s">
        <v>409</v>
      </c>
      <c r="AC278" s="9" t="s">
        <v>409</v>
      </c>
    </row>
    <row r="279" spans="1:29" x14ac:dyDescent="0.25">
      <c r="A279" s="29">
        <v>4119707</v>
      </c>
      <c r="B279" s="9" t="s">
        <v>284</v>
      </c>
      <c r="C279" s="7">
        <v>4190</v>
      </c>
      <c r="D279" s="7">
        <v>4569</v>
      </c>
      <c r="E279" s="7">
        <v>10351</v>
      </c>
      <c r="F279" s="7">
        <v>12222</v>
      </c>
      <c r="G279" s="7">
        <v>1323</v>
      </c>
      <c r="H279" s="7">
        <v>1344</v>
      </c>
      <c r="I279" s="7">
        <v>1867</v>
      </c>
      <c r="J279" s="7">
        <v>2051</v>
      </c>
      <c r="K279" s="7">
        <v>160</v>
      </c>
      <c r="L279" s="9">
        <v>141</v>
      </c>
      <c r="M279" s="7">
        <v>3364</v>
      </c>
      <c r="N279" s="7">
        <v>4538</v>
      </c>
      <c r="O279" s="7">
        <v>355</v>
      </c>
      <c r="P279" s="79">
        <v>373</v>
      </c>
      <c r="Q279" s="7">
        <v>763</v>
      </c>
      <c r="R279" s="9">
        <v>862</v>
      </c>
      <c r="S279" s="7">
        <v>1625</v>
      </c>
      <c r="T279" s="86">
        <v>1989</v>
      </c>
      <c r="U279" s="7">
        <v>3452</v>
      </c>
      <c r="V279" s="7">
        <v>3792</v>
      </c>
      <c r="W279" s="7">
        <v>727</v>
      </c>
      <c r="X279" s="79">
        <v>722</v>
      </c>
      <c r="Y279" s="7">
        <v>905</v>
      </c>
      <c r="Z279" s="9">
        <v>978</v>
      </c>
      <c r="AA279" s="9" t="s">
        <v>409</v>
      </c>
      <c r="AB279" s="25" t="s">
        <v>409</v>
      </c>
      <c r="AC279" s="9" t="s">
        <v>409</v>
      </c>
    </row>
    <row r="280" spans="1:29" x14ac:dyDescent="0.25">
      <c r="A280" s="29">
        <v>4119806</v>
      </c>
      <c r="B280" s="9" t="s">
        <v>285</v>
      </c>
      <c r="C280" s="7">
        <v>12611</v>
      </c>
      <c r="D280" s="7">
        <v>13853</v>
      </c>
      <c r="E280" s="7">
        <v>17723</v>
      </c>
      <c r="F280" s="7">
        <v>21555</v>
      </c>
      <c r="G280" s="7">
        <v>2502</v>
      </c>
      <c r="H280" s="7">
        <v>2664</v>
      </c>
      <c r="I280" s="7">
        <v>3858</v>
      </c>
      <c r="J280" s="7">
        <v>4496</v>
      </c>
      <c r="K280" s="7">
        <v>1620</v>
      </c>
      <c r="L280" s="7">
        <v>2068</v>
      </c>
      <c r="M280" s="7">
        <v>700</v>
      </c>
      <c r="N280" s="7">
        <v>2549</v>
      </c>
      <c r="O280" s="7">
        <v>1394</v>
      </c>
      <c r="P280" s="80">
        <v>1496</v>
      </c>
      <c r="Q280" s="7">
        <v>2406</v>
      </c>
      <c r="R280" s="7">
        <v>2870</v>
      </c>
      <c r="S280" s="7">
        <v>5048</v>
      </c>
      <c r="T280" s="86">
        <v>5519</v>
      </c>
      <c r="U280" s="7">
        <v>7976</v>
      </c>
      <c r="V280" s="7">
        <v>8912</v>
      </c>
      <c r="W280" s="7">
        <v>2047</v>
      </c>
      <c r="X280" s="80">
        <v>2106</v>
      </c>
      <c r="Y280" s="7">
        <v>2783</v>
      </c>
      <c r="Z280" s="7">
        <v>2728</v>
      </c>
      <c r="AA280" s="9" t="s">
        <v>409</v>
      </c>
      <c r="AB280" s="25" t="s">
        <v>409</v>
      </c>
      <c r="AC280" s="9" t="s">
        <v>409</v>
      </c>
    </row>
    <row r="281" spans="1:29" x14ac:dyDescent="0.25">
      <c r="A281" s="29">
        <v>4119905</v>
      </c>
      <c r="B281" s="9" t="s">
        <v>286</v>
      </c>
      <c r="C281" s="7">
        <v>589853</v>
      </c>
      <c r="D281" s="7">
        <v>659231</v>
      </c>
      <c r="E281" s="7">
        <v>914549</v>
      </c>
      <c r="F281" s="7">
        <v>1011942</v>
      </c>
      <c r="G281" s="7">
        <v>132420</v>
      </c>
      <c r="H281" s="7">
        <v>136328</v>
      </c>
      <c r="I281" s="7">
        <v>190535</v>
      </c>
      <c r="J281" s="7">
        <v>211913</v>
      </c>
      <c r="K281" s="7">
        <v>331266</v>
      </c>
      <c r="L281" s="7">
        <v>389241</v>
      </c>
      <c r="M281" s="7">
        <v>374157</v>
      </c>
      <c r="N281" s="7">
        <v>355150</v>
      </c>
      <c r="O281" s="7">
        <v>66425</v>
      </c>
      <c r="P281" s="80">
        <v>74546</v>
      </c>
      <c r="Q281" s="7">
        <v>132764</v>
      </c>
      <c r="R281" s="7">
        <v>154292</v>
      </c>
      <c r="S281" s="7">
        <v>8068</v>
      </c>
      <c r="T281" s="86">
        <v>9051</v>
      </c>
      <c r="U281" s="7">
        <v>11843</v>
      </c>
      <c r="V281" s="7">
        <v>11737</v>
      </c>
      <c r="W281" s="7">
        <v>51674</v>
      </c>
      <c r="X281" s="80">
        <v>50065</v>
      </c>
      <c r="Y281" s="7">
        <v>67391</v>
      </c>
      <c r="Z281" s="7">
        <v>72159</v>
      </c>
      <c r="AA281" s="9" t="s">
        <v>409</v>
      </c>
      <c r="AB281" s="25">
        <v>137859</v>
      </c>
      <c r="AC281" s="7">
        <v>206691</v>
      </c>
    </row>
    <row r="282" spans="1:29" x14ac:dyDescent="0.25">
      <c r="A282" s="29">
        <v>4119954</v>
      </c>
      <c r="B282" s="9" t="s">
        <v>287</v>
      </c>
      <c r="C282" s="7">
        <v>41025</v>
      </c>
      <c r="D282" s="7">
        <v>41017</v>
      </c>
      <c r="E282" s="7">
        <v>53403</v>
      </c>
      <c r="F282" s="7">
        <v>62935</v>
      </c>
      <c r="G282" s="7">
        <v>25724</v>
      </c>
      <c r="H282" s="7">
        <v>25920</v>
      </c>
      <c r="I282" s="7">
        <v>33907</v>
      </c>
      <c r="J282" s="7">
        <v>38941</v>
      </c>
      <c r="K282" s="7">
        <v>1544</v>
      </c>
      <c r="L282" s="7">
        <v>1444</v>
      </c>
      <c r="M282" s="7">
        <v>1708</v>
      </c>
      <c r="N282" s="7">
        <v>4365</v>
      </c>
      <c r="O282" s="7">
        <v>7374</v>
      </c>
      <c r="P282" s="80">
        <v>7233</v>
      </c>
      <c r="Q282" s="7">
        <v>9118</v>
      </c>
      <c r="R282" s="7">
        <v>10046</v>
      </c>
      <c r="S282" s="7">
        <v>31</v>
      </c>
      <c r="T282" s="87">
        <v>34</v>
      </c>
      <c r="U282" s="7">
        <v>105</v>
      </c>
      <c r="V282" s="9">
        <v>120</v>
      </c>
      <c r="W282" s="7">
        <v>6352</v>
      </c>
      <c r="X282" s="80">
        <v>6386</v>
      </c>
      <c r="Y282" s="7">
        <v>8565</v>
      </c>
      <c r="Z282" s="7">
        <v>9463</v>
      </c>
      <c r="AA282" s="9" t="s">
        <v>409</v>
      </c>
      <c r="AB282" s="25" t="s">
        <v>409</v>
      </c>
      <c r="AC282" s="9" t="s">
        <v>409</v>
      </c>
    </row>
    <row r="283" spans="1:29" x14ac:dyDescent="0.25">
      <c r="A283" s="29">
        <v>4120002</v>
      </c>
      <c r="B283" s="9" t="s">
        <v>288</v>
      </c>
      <c r="C283" s="7">
        <v>18231</v>
      </c>
      <c r="D283" s="7">
        <v>17734</v>
      </c>
      <c r="E283" s="7">
        <v>23221</v>
      </c>
      <c r="F283" s="7">
        <v>24997</v>
      </c>
      <c r="G283" s="7">
        <v>6510</v>
      </c>
      <c r="H283" s="7">
        <v>6322</v>
      </c>
      <c r="I283" s="7">
        <v>8009</v>
      </c>
      <c r="J283" s="7">
        <v>8601</v>
      </c>
      <c r="K283" s="7">
        <v>2976</v>
      </c>
      <c r="L283" s="7">
        <v>2011</v>
      </c>
      <c r="M283" s="7">
        <v>6150</v>
      </c>
      <c r="N283" s="7">
        <v>6659</v>
      </c>
      <c r="O283" s="7">
        <v>3454</v>
      </c>
      <c r="P283" s="80">
        <v>3878</v>
      </c>
      <c r="Q283" s="7">
        <v>3317</v>
      </c>
      <c r="R283" s="7">
        <v>3632</v>
      </c>
      <c r="S283" s="7">
        <v>1422</v>
      </c>
      <c r="T283" s="86">
        <v>1573</v>
      </c>
      <c r="U283" s="7">
        <v>1341</v>
      </c>
      <c r="V283" s="7">
        <v>1267</v>
      </c>
      <c r="W283" s="7">
        <v>3869</v>
      </c>
      <c r="X283" s="80">
        <v>3950</v>
      </c>
      <c r="Y283" s="7">
        <v>4404</v>
      </c>
      <c r="Z283" s="7">
        <v>4838</v>
      </c>
      <c r="AA283" s="9" t="s">
        <v>409</v>
      </c>
      <c r="AB283" s="25" t="s">
        <v>409</v>
      </c>
      <c r="AC283" s="9" t="s">
        <v>409</v>
      </c>
    </row>
    <row r="284" spans="1:29" x14ac:dyDescent="0.25">
      <c r="A284" s="29">
        <v>4120101</v>
      </c>
      <c r="B284" s="9" t="s">
        <v>289</v>
      </c>
      <c r="C284" s="7">
        <v>5363</v>
      </c>
      <c r="D284" s="7">
        <v>5711</v>
      </c>
      <c r="E284" s="7">
        <v>7781</v>
      </c>
      <c r="F284" s="7">
        <v>8503</v>
      </c>
      <c r="G284" s="7">
        <v>1327</v>
      </c>
      <c r="H284" s="7">
        <v>1450</v>
      </c>
      <c r="I284" s="7">
        <v>2014</v>
      </c>
      <c r="J284" s="7">
        <v>2237</v>
      </c>
      <c r="K284" s="7">
        <v>2137</v>
      </c>
      <c r="L284" s="7">
        <v>2068</v>
      </c>
      <c r="M284" s="7">
        <v>1816</v>
      </c>
      <c r="N284" s="7">
        <v>1951</v>
      </c>
      <c r="O284" s="7">
        <v>519</v>
      </c>
      <c r="P284" s="79">
        <v>554</v>
      </c>
      <c r="Q284" s="7">
        <v>853</v>
      </c>
      <c r="R284" s="9">
        <v>992</v>
      </c>
      <c r="S284" s="7">
        <v>770</v>
      </c>
      <c r="T284" s="87">
        <v>985</v>
      </c>
      <c r="U284" s="7">
        <v>2120</v>
      </c>
      <c r="V284" s="7">
        <v>2198</v>
      </c>
      <c r="W284" s="7">
        <v>610</v>
      </c>
      <c r="X284" s="79">
        <v>654</v>
      </c>
      <c r="Y284" s="7">
        <v>978</v>
      </c>
      <c r="Z284" s="7">
        <v>1124</v>
      </c>
      <c r="AA284" s="9" t="s">
        <v>409</v>
      </c>
      <c r="AB284" s="25" t="s">
        <v>409</v>
      </c>
      <c r="AC284" s="9" t="s">
        <v>409</v>
      </c>
    </row>
    <row r="285" spans="1:29" x14ac:dyDescent="0.25">
      <c r="A285" s="29">
        <v>4120150</v>
      </c>
      <c r="B285" s="9" t="s">
        <v>290</v>
      </c>
      <c r="C285" s="7">
        <v>2230</v>
      </c>
      <c r="D285" s="7">
        <v>2579</v>
      </c>
      <c r="E285" s="7">
        <v>3884</v>
      </c>
      <c r="F285" s="7">
        <v>3617</v>
      </c>
      <c r="G285" s="7">
        <v>137</v>
      </c>
      <c r="H285" s="9">
        <v>187</v>
      </c>
      <c r="I285" s="7">
        <v>378</v>
      </c>
      <c r="J285" s="9">
        <v>432</v>
      </c>
      <c r="K285" s="7">
        <v>24</v>
      </c>
      <c r="L285" s="9">
        <v>86</v>
      </c>
      <c r="M285" s="7">
        <v>10</v>
      </c>
      <c r="N285" s="9">
        <v>9</v>
      </c>
      <c r="O285" s="7">
        <v>261</v>
      </c>
      <c r="P285" s="79">
        <v>246</v>
      </c>
      <c r="Q285" s="7">
        <v>435</v>
      </c>
      <c r="R285" s="9">
        <v>432</v>
      </c>
      <c r="S285" s="7">
        <v>1573</v>
      </c>
      <c r="T285" s="86">
        <v>1765</v>
      </c>
      <c r="U285" s="7">
        <v>2637</v>
      </c>
      <c r="V285" s="7">
        <v>2279</v>
      </c>
      <c r="W285" s="7">
        <v>235</v>
      </c>
      <c r="X285" s="79">
        <v>295</v>
      </c>
      <c r="Y285" s="7">
        <v>424</v>
      </c>
      <c r="Z285" s="9">
        <v>465</v>
      </c>
      <c r="AA285" s="9" t="s">
        <v>409</v>
      </c>
      <c r="AB285" s="25" t="s">
        <v>409</v>
      </c>
      <c r="AC285" s="9" t="s">
        <v>409</v>
      </c>
    </row>
    <row r="286" spans="1:29" x14ac:dyDescent="0.25">
      <c r="A286" s="29">
        <v>4120200</v>
      </c>
      <c r="B286" s="9" t="s">
        <v>291</v>
      </c>
      <c r="C286" s="7">
        <v>2749</v>
      </c>
      <c r="D286" s="7">
        <v>2712</v>
      </c>
      <c r="E286" s="7">
        <v>5462</v>
      </c>
      <c r="F286" s="7">
        <v>6636</v>
      </c>
      <c r="G286" s="7">
        <v>894</v>
      </c>
      <c r="H286" s="9">
        <v>939</v>
      </c>
      <c r="I286" s="7">
        <v>1800</v>
      </c>
      <c r="J286" s="7">
        <v>2127</v>
      </c>
      <c r="K286" s="7">
        <v>190</v>
      </c>
      <c r="L286" s="9">
        <v>60</v>
      </c>
      <c r="M286" s="7">
        <v>137</v>
      </c>
      <c r="N286" s="9">
        <v>311</v>
      </c>
      <c r="O286" s="7">
        <v>417</v>
      </c>
      <c r="P286" s="79">
        <v>365</v>
      </c>
      <c r="Q286" s="7">
        <v>826</v>
      </c>
      <c r="R286" s="7">
        <v>1044</v>
      </c>
      <c r="S286" s="7">
        <v>612</v>
      </c>
      <c r="T286" s="87">
        <v>617</v>
      </c>
      <c r="U286" s="7">
        <v>1599</v>
      </c>
      <c r="V286" s="7">
        <v>1949</v>
      </c>
      <c r="W286" s="7">
        <v>636</v>
      </c>
      <c r="X286" s="79">
        <v>731</v>
      </c>
      <c r="Y286" s="7">
        <v>1100</v>
      </c>
      <c r="Z286" s="7">
        <v>1205</v>
      </c>
      <c r="AA286" s="9" t="s">
        <v>409</v>
      </c>
      <c r="AB286" s="25" t="s">
        <v>409</v>
      </c>
      <c r="AC286" s="9" t="s">
        <v>409</v>
      </c>
    </row>
    <row r="287" spans="1:29" x14ac:dyDescent="0.25">
      <c r="A287" s="29">
        <v>4120309</v>
      </c>
      <c r="B287" s="9" t="s">
        <v>292</v>
      </c>
      <c r="C287" s="7">
        <v>4283</v>
      </c>
      <c r="D287" s="7">
        <v>4229</v>
      </c>
      <c r="E287" s="7">
        <v>5282</v>
      </c>
      <c r="F287" s="7">
        <v>5372</v>
      </c>
      <c r="G287" s="7">
        <v>914</v>
      </c>
      <c r="H287" s="9">
        <v>848</v>
      </c>
      <c r="I287" s="7">
        <v>1218</v>
      </c>
      <c r="J287" s="7">
        <v>1245</v>
      </c>
      <c r="K287" s="7">
        <v>1538</v>
      </c>
      <c r="L287" s="7">
        <v>1467</v>
      </c>
      <c r="M287" s="7">
        <v>1368</v>
      </c>
      <c r="N287" s="7">
        <v>1254</v>
      </c>
      <c r="O287" s="7">
        <v>222</v>
      </c>
      <c r="P287" s="79">
        <v>239</v>
      </c>
      <c r="Q287" s="7">
        <v>420</v>
      </c>
      <c r="R287" s="9">
        <v>387</v>
      </c>
      <c r="S287" s="7">
        <v>1182</v>
      </c>
      <c r="T287" s="86">
        <v>1228</v>
      </c>
      <c r="U287" s="7">
        <v>1741</v>
      </c>
      <c r="V287" s="7">
        <v>1938</v>
      </c>
      <c r="W287" s="7">
        <v>427</v>
      </c>
      <c r="X287" s="79">
        <v>447</v>
      </c>
      <c r="Y287" s="7">
        <v>535</v>
      </c>
      <c r="Z287" s="9">
        <v>548</v>
      </c>
      <c r="AA287" s="9" t="s">
        <v>409</v>
      </c>
      <c r="AB287" s="25" t="s">
        <v>409</v>
      </c>
      <c r="AC287" s="9" t="s">
        <v>409</v>
      </c>
    </row>
    <row r="288" spans="1:29" x14ac:dyDescent="0.25">
      <c r="A288" s="29">
        <v>4120333</v>
      </c>
      <c r="B288" s="9" t="s">
        <v>293</v>
      </c>
      <c r="C288" s="7">
        <v>3264</v>
      </c>
      <c r="D288" s="7">
        <v>3073</v>
      </c>
      <c r="E288" s="7">
        <v>4758</v>
      </c>
      <c r="F288" s="7">
        <v>5779</v>
      </c>
      <c r="G288" s="7">
        <v>951</v>
      </c>
      <c r="H288" s="7">
        <v>1004</v>
      </c>
      <c r="I288" s="7">
        <v>1531</v>
      </c>
      <c r="J288" s="7">
        <v>1833</v>
      </c>
      <c r="K288" s="7">
        <v>573</v>
      </c>
      <c r="L288" s="9">
        <v>180</v>
      </c>
      <c r="M288" s="7">
        <v>416</v>
      </c>
      <c r="N288" s="9">
        <v>771</v>
      </c>
      <c r="O288" s="7">
        <v>453</v>
      </c>
      <c r="P288" s="79">
        <v>505</v>
      </c>
      <c r="Q288" s="7">
        <v>916</v>
      </c>
      <c r="R288" s="7">
        <v>1177</v>
      </c>
      <c r="S288" s="7">
        <v>908</v>
      </c>
      <c r="T288" s="87">
        <v>965</v>
      </c>
      <c r="U288" s="7">
        <v>1185</v>
      </c>
      <c r="V288" s="7">
        <v>1283</v>
      </c>
      <c r="W288" s="7">
        <v>379</v>
      </c>
      <c r="X288" s="79">
        <v>419</v>
      </c>
      <c r="Y288" s="7">
        <v>710</v>
      </c>
      <c r="Z288" s="9">
        <v>715</v>
      </c>
      <c r="AA288" s="9" t="s">
        <v>409</v>
      </c>
      <c r="AB288" s="25" t="s">
        <v>409</v>
      </c>
      <c r="AC288" s="9" t="s">
        <v>409</v>
      </c>
    </row>
    <row r="289" spans="1:29" x14ac:dyDescent="0.25">
      <c r="A289" s="29">
        <v>4120358</v>
      </c>
      <c r="B289" s="9" t="s">
        <v>294</v>
      </c>
      <c r="C289" s="7">
        <v>6163</v>
      </c>
      <c r="D289" s="7">
        <v>6319</v>
      </c>
      <c r="E289" s="7">
        <v>8563</v>
      </c>
      <c r="F289" s="7">
        <v>8949</v>
      </c>
      <c r="G289" s="7">
        <v>1528</v>
      </c>
      <c r="H289" s="7">
        <v>1632</v>
      </c>
      <c r="I289" s="7">
        <v>2230</v>
      </c>
      <c r="J289" s="7">
        <v>2534</v>
      </c>
      <c r="K289" s="7">
        <v>402</v>
      </c>
      <c r="L289" s="9">
        <v>415</v>
      </c>
      <c r="M289" s="7">
        <v>720</v>
      </c>
      <c r="N289" s="9">
        <v>713</v>
      </c>
      <c r="O289" s="7">
        <v>1109</v>
      </c>
      <c r="P289" s="80">
        <v>1200</v>
      </c>
      <c r="Q289" s="7">
        <v>1506</v>
      </c>
      <c r="R289" s="7">
        <v>1775</v>
      </c>
      <c r="S289" s="7">
        <v>2302</v>
      </c>
      <c r="T289" s="86">
        <v>2265</v>
      </c>
      <c r="U289" s="7">
        <v>3093</v>
      </c>
      <c r="V289" s="7">
        <v>3026</v>
      </c>
      <c r="W289" s="7">
        <v>822</v>
      </c>
      <c r="X289" s="79">
        <v>807</v>
      </c>
      <c r="Y289" s="7">
        <v>1014</v>
      </c>
      <c r="Z289" s="9">
        <v>901</v>
      </c>
      <c r="AA289" s="9" t="s">
        <v>409</v>
      </c>
      <c r="AB289" s="25" t="s">
        <v>409</v>
      </c>
      <c r="AC289" s="9" t="s">
        <v>409</v>
      </c>
    </row>
    <row r="290" spans="1:29" x14ac:dyDescent="0.25">
      <c r="A290" s="29">
        <v>4120408</v>
      </c>
      <c r="B290" s="9" t="s">
        <v>295</v>
      </c>
      <c r="C290" s="7">
        <v>5034</v>
      </c>
      <c r="D290" s="7">
        <v>5854</v>
      </c>
      <c r="E290" s="7">
        <v>7468</v>
      </c>
      <c r="F290" s="7">
        <v>9139</v>
      </c>
      <c r="G290" s="7">
        <v>1360</v>
      </c>
      <c r="H290" s="7">
        <v>1455</v>
      </c>
      <c r="I290" s="7">
        <v>2274</v>
      </c>
      <c r="J290" s="7">
        <v>2539</v>
      </c>
      <c r="K290" s="7">
        <v>557</v>
      </c>
      <c r="L290" s="7">
        <v>1589</v>
      </c>
      <c r="M290" s="7">
        <v>212</v>
      </c>
      <c r="N290" s="9">
        <v>208</v>
      </c>
      <c r="O290" s="7">
        <v>1039</v>
      </c>
      <c r="P290" s="79">
        <v>515</v>
      </c>
      <c r="Q290" s="7">
        <v>814</v>
      </c>
      <c r="R290" s="9">
        <v>895</v>
      </c>
      <c r="S290" s="7">
        <v>1492</v>
      </c>
      <c r="T290" s="86">
        <v>1610</v>
      </c>
      <c r="U290" s="7">
        <v>3299</v>
      </c>
      <c r="V290" s="7">
        <v>4558</v>
      </c>
      <c r="W290" s="7">
        <v>586</v>
      </c>
      <c r="X290" s="79">
        <v>685</v>
      </c>
      <c r="Y290" s="7">
        <v>869</v>
      </c>
      <c r="Z290" s="9">
        <v>939</v>
      </c>
      <c r="AA290" s="9" t="s">
        <v>409</v>
      </c>
      <c r="AB290" s="25" t="s">
        <v>409</v>
      </c>
      <c r="AC290" s="9" t="s">
        <v>409</v>
      </c>
    </row>
    <row r="291" spans="1:29" x14ac:dyDescent="0.25">
      <c r="A291" s="29">
        <v>4120507</v>
      </c>
      <c r="B291" s="9" t="s">
        <v>296</v>
      </c>
      <c r="C291" s="7">
        <v>10851</v>
      </c>
      <c r="D291" s="7">
        <v>11768</v>
      </c>
      <c r="E291" s="7">
        <v>19066</v>
      </c>
      <c r="F291" s="7">
        <v>21459</v>
      </c>
      <c r="G291" s="7">
        <v>5233</v>
      </c>
      <c r="H291" s="7">
        <v>5594</v>
      </c>
      <c r="I291" s="7">
        <v>7303</v>
      </c>
      <c r="J291" s="7">
        <v>7957</v>
      </c>
      <c r="K291" s="7">
        <v>199</v>
      </c>
      <c r="L291" s="9">
        <v>227</v>
      </c>
      <c r="M291" s="7">
        <v>3232</v>
      </c>
      <c r="N291" s="7">
        <v>3767</v>
      </c>
      <c r="O291" s="7">
        <v>1722</v>
      </c>
      <c r="P291" s="80">
        <v>2110</v>
      </c>
      <c r="Q291" s="7">
        <v>3615</v>
      </c>
      <c r="R291" s="7">
        <v>4509</v>
      </c>
      <c r="S291" s="7">
        <v>1815</v>
      </c>
      <c r="T291" s="86">
        <v>1894</v>
      </c>
      <c r="U291" s="7">
        <v>2871</v>
      </c>
      <c r="V291" s="7">
        <v>3091</v>
      </c>
      <c r="W291" s="7">
        <v>1882</v>
      </c>
      <c r="X291" s="80">
        <v>1943</v>
      </c>
      <c r="Y291" s="7">
        <v>2045</v>
      </c>
      <c r="Z291" s="7">
        <v>2136</v>
      </c>
      <c r="AA291" s="9" t="s">
        <v>409</v>
      </c>
      <c r="AB291" s="25" t="s">
        <v>409</v>
      </c>
      <c r="AC291" s="9" t="s">
        <v>409</v>
      </c>
    </row>
    <row r="292" spans="1:29" x14ac:dyDescent="0.25">
      <c r="A292" s="29">
        <v>4120606</v>
      </c>
      <c r="B292" s="9" t="s">
        <v>297</v>
      </c>
      <c r="C292" s="7">
        <v>27864</v>
      </c>
      <c r="D292" s="7">
        <v>31348</v>
      </c>
      <c r="E292" s="7">
        <v>49410</v>
      </c>
      <c r="F292" s="7">
        <v>54228</v>
      </c>
      <c r="G292" s="7">
        <v>6709</v>
      </c>
      <c r="H292" s="7">
        <v>7217</v>
      </c>
      <c r="I292" s="7">
        <v>11256</v>
      </c>
      <c r="J292" s="7">
        <v>12963</v>
      </c>
      <c r="K292" s="7">
        <v>6773</v>
      </c>
      <c r="L292" s="7">
        <v>8117</v>
      </c>
      <c r="M292" s="7">
        <v>9926</v>
      </c>
      <c r="N292" s="7">
        <v>11571</v>
      </c>
      <c r="O292" s="7">
        <v>4213</v>
      </c>
      <c r="P292" s="80">
        <v>4338</v>
      </c>
      <c r="Q292" s="7">
        <v>9945</v>
      </c>
      <c r="R292" s="7">
        <v>10169</v>
      </c>
      <c r="S292" s="7">
        <v>6657</v>
      </c>
      <c r="T292" s="86">
        <v>8141</v>
      </c>
      <c r="U292" s="7">
        <v>13002</v>
      </c>
      <c r="V292" s="7">
        <v>15614</v>
      </c>
      <c r="W292" s="7">
        <v>3512</v>
      </c>
      <c r="X292" s="80">
        <v>3535</v>
      </c>
      <c r="Y292" s="7">
        <v>5281</v>
      </c>
      <c r="Z292" s="7">
        <v>3912</v>
      </c>
      <c r="AA292" s="9" t="s">
        <v>409</v>
      </c>
      <c r="AB292" s="25" t="s">
        <v>409</v>
      </c>
      <c r="AC292" s="9" t="s">
        <v>409</v>
      </c>
    </row>
    <row r="293" spans="1:29" x14ac:dyDescent="0.25">
      <c r="A293" s="29">
        <v>4120655</v>
      </c>
      <c r="B293" s="9" t="s">
        <v>298</v>
      </c>
      <c r="C293" s="7">
        <v>4585</v>
      </c>
      <c r="D293" s="7">
        <v>4754</v>
      </c>
      <c r="E293" s="7">
        <v>7201</v>
      </c>
      <c r="F293" s="7">
        <v>7784</v>
      </c>
      <c r="G293" s="7">
        <v>1244</v>
      </c>
      <c r="H293" s="7">
        <v>1287</v>
      </c>
      <c r="I293" s="7">
        <v>1816</v>
      </c>
      <c r="J293" s="7">
        <v>2027</v>
      </c>
      <c r="K293" s="7">
        <v>54</v>
      </c>
      <c r="L293" s="9">
        <v>187</v>
      </c>
      <c r="M293" s="7">
        <v>398</v>
      </c>
      <c r="N293" s="9">
        <v>448</v>
      </c>
      <c r="O293" s="7">
        <v>939</v>
      </c>
      <c r="P293" s="79">
        <v>870</v>
      </c>
      <c r="Q293" s="7">
        <v>1287</v>
      </c>
      <c r="R293" s="7">
        <v>1563</v>
      </c>
      <c r="S293" s="7">
        <v>1792</v>
      </c>
      <c r="T293" s="86">
        <v>1816</v>
      </c>
      <c r="U293" s="7">
        <v>2974</v>
      </c>
      <c r="V293" s="7">
        <v>3017</v>
      </c>
      <c r="W293" s="7">
        <v>556</v>
      </c>
      <c r="X293" s="79">
        <v>594</v>
      </c>
      <c r="Y293" s="7">
        <v>726</v>
      </c>
      <c r="Z293" s="9">
        <v>730</v>
      </c>
      <c r="AA293" s="9" t="s">
        <v>409</v>
      </c>
      <c r="AB293" s="25" t="s">
        <v>409</v>
      </c>
      <c r="AC293" s="9" t="s">
        <v>409</v>
      </c>
    </row>
    <row r="294" spans="1:29" x14ac:dyDescent="0.25">
      <c r="A294" s="29">
        <v>4120705</v>
      </c>
      <c r="B294" s="9" t="s">
        <v>299</v>
      </c>
      <c r="C294" s="7">
        <v>7918</v>
      </c>
      <c r="D294" s="7">
        <v>7924</v>
      </c>
      <c r="E294" s="7">
        <v>9945</v>
      </c>
      <c r="F294" s="7">
        <v>10578</v>
      </c>
      <c r="G294" s="7">
        <v>2766</v>
      </c>
      <c r="H294" s="7">
        <v>2811</v>
      </c>
      <c r="I294" s="7">
        <v>3780</v>
      </c>
      <c r="J294" s="7">
        <v>4128</v>
      </c>
      <c r="K294" s="7">
        <v>1061</v>
      </c>
      <c r="L294" s="9">
        <v>834</v>
      </c>
      <c r="M294" s="7">
        <v>1447</v>
      </c>
      <c r="N294" s="7">
        <v>1626</v>
      </c>
      <c r="O294" s="7">
        <v>1563</v>
      </c>
      <c r="P294" s="80">
        <v>1509</v>
      </c>
      <c r="Q294" s="7">
        <v>1836</v>
      </c>
      <c r="R294" s="7">
        <v>2005</v>
      </c>
      <c r="S294" s="7">
        <v>1465</v>
      </c>
      <c r="T294" s="86">
        <v>1678</v>
      </c>
      <c r="U294" s="7">
        <v>1550</v>
      </c>
      <c r="V294" s="7">
        <v>1501</v>
      </c>
      <c r="W294" s="7">
        <v>1063</v>
      </c>
      <c r="X294" s="80">
        <v>1092</v>
      </c>
      <c r="Y294" s="7">
        <v>1332</v>
      </c>
      <c r="Z294" s="7">
        <v>1317</v>
      </c>
      <c r="AA294" s="9" t="s">
        <v>409</v>
      </c>
      <c r="AB294" s="25" t="s">
        <v>409</v>
      </c>
      <c r="AC294" s="9" t="s">
        <v>409</v>
      </c>
    </row>
    <row r="295" spans="1:29" x14ac:dyDescent="0.25">
      <c r="A295" s="29">
        <v>4120804</v>
      </c>
      <c r="B295" s="9" t="s">
        <v>300</v>
      </c>
      <c r="C295" s="7">
        <v>47264</v>
      </c>
      <c r="D295" s="7">
        <v>51719</v>
      </c>
      <c r="E295" s="7">
        <v>87515</v>
      </c>
      <c r="F295" s="7">
        <v>93016</v>
      </c>
      <c r="G295" s="7">
        <v>7369</v>
      </c>
      <c r="H295" s="7">
        <v>7484</v>
      </c>
      <c r="I295" s="7">
        <v>12632</v>
      </c>
      <c r="J295" s="7">
        <v>15269</v>
      </c>
      <c r="K295" s="7">
        <v>33192</v>
      </c>
      <c r="L295" s="7">
        <v>36283</v>
      </c>
      <c r="M295" s="7">
        <v>62764</v>
      </c>
      <c r="N295" s="7">
        <v>64501</v>
      </c>
      <c r="O295" s="7">
        <v>3091</v>
      </c>
      <c r="P295" s="80">
        <v>3795</v>
      </c>
      <c r="Q295" s="7">
        <v>5518</v>
      </c>
      <c r="R295" s="7">
        <v>6341</v>
      </c>
      <c r="S295" s="7">
        <v>824</v>
      </c>
      <c r="T295" s="86">
        <v>1112</v>
      </c>
      <c r="U295" s="7">
        <v>1144</v>
      </c>
      <c r="V295" s="7">
        <v>1173</v>
      </c>
      <c r="W295" s="7">
        <v>2788</v>
      </c>
      <c r="X295" s="80">
        <v>3045</v>
      </c>
      <c r="Y295" s="7">
        <v>5457</v>
      </c>
      <c r="Z295" s="7">
        <v>5732</v>
      </c>
      <c r="AA295" s="9" t="s">
        <v>409</v>
      </c>
      <c r="AB295" s="25" t="s">
        <v>409</v>
      </c>
      <c r="AC295" s="9" t="s">
        <v>409</v>
      </c>
    </row>
    <row r="296" spans="1:29" x14ac:dyDescent="0.25">
      <c r="A296" s="29">
        <v>4120853</v>
      </c>
      <c r="B296" s="9" t="s">
        <v>301</v>
      </c>
      <c r="C296" s="7">
        <v>8755</v>
      </c>
      <c r="D296" s="7">
        <v>8774</v>
      </c>
      <c r="E296" s="7">
        <v>16286</v>
      </c>
      <c r="F296" s="7">
        <v>17419</v>
      </c>
      <c r="G296" s="7">
        <v>1239</v>
      </c>
      <c r="H296" s="7">
        <v>1324</v>
      </c>
      <c r="I296" s="7">
        <v>1883</v>
      </c>
      <c r="J296" s="7">
        <v>2136</v>
      </c>
      <c r="K296" s="7">
        <v>658</v>
      </c>
      <c r="L296" s="9">
        <v>728</v>
      </c>
      <c r="M296" s="7">
        <v>3685</v>
      </c>
      <c r="N296" s="7">
        <v>2894</v>
      </c>
      <c r="O296" s="7">
        <v>537</v>
      </c>
      <c r="P296" s="79">
        <v>556</v>
      </c>
      <c r="Q296" s="7">
        <v>911</v>
      </c>
      <c r="R296" s="9">
        <v>955</v>
      </c>
      <c r="S296" s="7">
        <v>5747</v>
      </c>
      <c r="T296" s="86">
        <v>5492</v>
      </c>
      <c r="U296" s="7">
        <v>8766</v>
      </c>
      <c r="V296" s="7">
        <v>10340</v>
      </c>
      <c r="W296" s="7">
        <v>574</v>
      </c>
      <c r="X296" s="79">
        <v>674</v>
      </c>
      <c r="Y296" s="7">
        <v>1041</v>
      </c>
      <c r="Z296" s="7">
        <v>1094</v>
      </c>
      <c r="AA296" s="9" t="s">
        <v>409</v>
      </c>
      <c r="AB296" s="25" t="s">
        <v>409</v>
      </c>
      <c r="AC296" s="9" t="s">
        <v>409</v>
      </c>
    </row>
    <row r="297" spans="1:29" x14ac:dyDescent="0.25">
      <c r="A297" s="29">
        <v>4120903</v>
      </c>
      <c r="B297" s="9" t="s">
        <v>302</v>
      </c>
      <c r="C297" s="7">
        <v>53732</v>
      </c>
      <c r="D297" s="7">
        <v>60172</v>
      </c>
      <c r="E297" s="7">
        <v>72866</v>
      </c>
      <c r="F297" s="7">
        <v>82598</v>
      </c>
      <c r="G297" s="7">
        <v>6871</v>
      </c>
      <c r="H297" s="7">
        <v>7159</v>
      </c>
      <c r="I297" s="7">
        <v>9758</v>
      </c>
      <c r="J297" s="7">
        <v>11426</v>
      </c>
      <c r="K297" s="7">
        <v>36229</v>
      </c>
      <c r="L297" s="7">
        <v>41246</v>
      </c>
      <c r="M297" s="7">
        <v>42605</v>
      </c>
      <c r="N297" s="7">
        <v>48138</v>
      </c>
      <c r="O297" s="7">
        <v>3179</v>
      </c>
      <c r="P297" s="80">
        <v>3424</v>
      </c>
      <c r="Q297" s="7">
        <v>6156</v>
      </c>
      <c r="R297" s="7">
        <v>7256</v>
      </c>
      <c r="S297" s="7">
        <v>3108</v>
      </c>
      <c r="T297" s="86">
        <v>3619</v>
      </c>
      <c r="U297" s="7">
        <v>8643</v>
      </c>
      <c r="V297" s="7">
        <v>9866</v>
      </c>
      <c r="W297" s="7">
        <v>4345</v>
      </c>
      <c r="X297" s="80">
        <v>4724</v>
      </c>
      <c r="Y297" s="7">
        <v>5704</v>
      </c>
      <c r="Z297" s="7">
        <v>5912</v>
      </c>
      <c r="AA297" s="9" t="s">
        <v>409</v>
      </c>
      <c r="AB297" s="25" t="s">
        <v>409</v>
      </c>
      <c r="AC297" s="9" t="s">
        <v>409</v>
      </c>
    </row>
    <row r="298" spans="1:29" x14ac:dyDescent="0.25">
      <c r="A298" s="29">
        <v>4121000</v>
      </c>
      <c r="B298" s="9" t="s">
        <v>303</v>
      </c>
      <c r="C298" s="7">
        <v>9762</v>
      </c>
      <c r="D298" s="7">
        <v>10489</v>
      </c>
      <c r="E298" s="7">
        <v>21080</v>
      </c>
      <c r="F298" s="7">
        <v>24427</v>
      </c>
      <c r="G298" s="7">
        <v>2770</v>
      </c>
      <c r="H298" s="7">
        <v>2840</v>
      </c>
      <c r="I298" s="7">
        <v>4384</v>
      </c>
      <c r="J298" s="7">
        <v>4955</v>
      </c>
      <c r="K298" s="7">
        <v>2019</v>
      </c>
      <c r="L298" s="7">
        <v>1721</v>
      </c>
      <c r="M298" s="7">
        <v>4038</v>
      </c>
      <c r="N298" s="7">
        <v>4134</v>
      </c>
      <c r="O298" s="7">
        <v>819</v>
      </c>
      <c r="P298" s="79">
        <v>933</v>
      </c>
      <c r="Q298" s="7">
        <v>1886</v>
      </c>
      <c r="R298" s="7">
        <v>2197</v>
      </c>
      <c r="S298" s="7">
        <v>2747</v>
      </c>
      <c r="T298" s="86">
        <v>3523</v>
      </c>
      <c r="U298" s="7">
        <v>8818</v>
      </c>
      <c r="V298" s="7">
        <v>10944</v>
      </c>
      <c r="W298" s="7">
        <v>1407</v>
      </c>
      <c r="X298" s="80">
        <v>1472</v>
      </c>
      <c r="Y298" s="7">
        <v>1954</v>
      </c>
      <c r="Z298" s="7">
        <v>2197</v>
      </c>
      <c r="AA298" s="9" t="s">
        <v>409</v>
      </c>
      <c r="AB298" s="25" t="s">
        <v>409</v>
      </c>
      <c r="AC298" s="9" t="s">
        <v>409</v>
      </c>
    </row>
    <row r="299" spans="1:29" x14ac:dyDescent="0.25">
      <c r="A299" s="29">
        <v>4121109</v>
      </c>
      <c r="B299" s="9" t="s">
        <v>304</v>
      </c>
      <c r="C299" s="7">
        <v>5440</v>
      </c>
      <c r="D299" s="7">
        <v>5247</v>
      </c>
      <c r="E299" s="7">
        <v>6167</v>
      </c>
      <c r="F299" s="7">
        <v>7465</v>
      </c>
      <c r="G299" s="7">
        <v>1352</v>
      </c>
      <c r="H299" s="7">
        <v>1502</v>
      </c>
      <c r="I299" s="7">
        <v>2175</v>
      </c>
      <c r="J299" s="7">
        <v>2456</v>
      </c>
      <c r="K299" s="7">
        <v>866</v>
      </c>
      <c r="L299" s="9">
        <v>171</v>
      </c>
      <c r="M299" s="7">
        <v>162</v>
      </c>
      <c r="N299" s="9">
        <v>178</v>
      </c>
      <c r="O299" s="7">
        <v>821</v>
      </c>
      <c r="P299" s="80">
        <v>1003</v>
      </c>
      <c r="Q299" s="7">
        <v>1294</v>
      </c>
      <c r="R299" s="7">
        <v>1639</v>
      </c>
      <c r="S299" s="7">
        <v>1668</v>
      </c>
      <c r="T299" s="86">
        <v>1782</v>
      </c>
      <c r="U299" s="7">
        <v>1671</v>
      </c>
      <c r="V299" s="7">
        <v>2256</v>
      </c>
      <c r="W299" s="7">
        <v>733</v>
      </c>
      <c r="X299" s="79">
        <v>789</v>
      </c>
      <c r="Y299" s="7">
        <v>865</v>
      </c>
      <c r="Z299" s="9">
        <v>936</v>
      </c>
      <c r="AA299" s="9" t="s">
        <v>409</v>
      </c>
      <c r="AB299" s="25" t="s">
        <v>409</v>
      </c>
      <c r="AC299" s="9" t="s">
        <v>409</v>
      </c>
    </row>
    <row r="300" spans="1:29" x14ac:dyDescent="0.25">
      <c r="A300" s="29">
        <v>4121208</v>
      </c>
      <c r="B300" s="9" t="s">
        <v>305</v>
      </c>
      <c r="C300" s="7">
        <v>8034</v>
      </c>
      <c r="D300" s="7">
        <v>9463</v>
      </c>
      <c r="E300" s="7">
        <v>17012</v>
      </c>
      <c r="F300" s="7">
        <v>18440</v>
      </c>
      <c r="G300" s="7">
        <v>1472</v>
      </c>
      <c r="H300" s="7">
        <v>1444</v>
      </c>
      <c r="I300" s="7">
        <v>3470</v>
      </c>
      <c r="J300" s="7">
        <v>4543</v>
      </c>
      <c r="K300" s="7">
        <v>500</v>
      </c>
      <c r="L300" s="9">
        <v>800</v>
      </c>
      <c r="M300" s="7">
        <v>1518</v>
      </c>
      <c r="N300" s="7">
        <v>1391</v>
      </c>
      <c r="O300" s="7">
        <v>1100</v>
      </c>
      <c r="P300" s="80">
        <v>1100</v>
      </c>
      <c r="Q300" s="7">
        <v>2640</v>
      </c>
      <c r="R300" s="7">
        <v>2552</v>
      </c>
      <c r="S300" s="7">
        <v>4270</v>
      </c>
      <c r="T300" s="86">
        <v>5337</v>
      </c>
      <c r="U300" s="7">
        <v>8231</v>
      </c>
      <c r="V300" s="7">
        <v>8749</v>
      </c>
      <c r="W300" s="7">
        <v>692</v>
      </c>
      <c r="X300" s="79">
        <v>782</v>
      </c>
      <c r="Y300" s="7">
        <v>1153</v>
      </c>
      <c r="Z300" s="7">
        <v>1204</v>
      </c>
      <c r="AA300" s="9" t="s">
        <v>409</v>
      </c>
      <c r="AB300" s="25" t="s">
        <v>409</v>
      </c>
      <c r="AC300" s="9" t="s">
        <v>409</v>
      </c>
    </row>
    <row r="301" spans="1:29" x14ac:dyDescent="0.25">
      <c r="A301" s="29">
        <v>4121257</v>
      </c>
      <c r="B301" s="9" t="s">
        <v>306</v>
      </c>
      <c r="C301" s="7">
        <v>2103</v>
      </c>
      <c r="D301" s="7">
        <v>2222</v>
      </c>
      <c r="E301" s="7">
        <v>5089</v>
      </c>
      <c r="F301" s="7">
        <v>5559</v>
      </c>
      <c r="G301" s="7">
        <v>587</v>
      </c>
      <c r="H301" s="9">
        <v>635</v>
      </c>
      <c r="I301" s="7">
        <v>1044</v>
      </c>
      <c r="J301" s="7">
        <v>1189</v>
      </c>
      <c r="K301" s="7">
        <v>35</v>
      </c>
      <c r="L301" s="9">
        <v>45</v>
      </c>
      <c r="M301" s="7">
        <v>62</v>
      </c>
      <c r="N301" s="9">
        <v>62</v>
      </c>
      <c r="O301" s="7">
        <v>232</v>
      </c>
      <c r="P301" s="79">
        <v>223</v>
      </c>
      <c r="Q301" s="7">
        <v>543</v>
      </c>
      <c r="R301" s="9">
        <v>648</v>
      </c>
      <c r="S301" s="7">
        <v>834</v>
      </c>
      <c r="T301" s="87">
        <v>936</v>
      </c>
      <c r="U301" s="7">
        <v>2860</v>
      </c>
      <c r="V301" s="7">
        <v>2950</v>
      </c>
      <c r="W301" s="7">
        <v>415</v>
      </c>
      <c r="X301" s="79">
        <v>383</v>
      </c>
      <c r="Y301" s="7">
        <v>580</v>
      </c>
      <c r="Z301" s="9">
        <v>710</v>
      </c>
      <c r="AA301" s="9" t="s">
        <v>409</v>
      </c>
      <c r="AB301" s="25" t="s">
        <v>409</v>
      </c>
      <c r="AC301" s="9" t="s">
        <v>409</v>
      </c>
    </row>
    <row r="302" spans="1:29" x14ac:dyDescent="0.25">
      <c r="A302" s="29">
        <v>4121307</v>
      </c>
      <c r="B302" s="9" t="s">
        <v>307</v>
      </c>
      <c r="C302" s="7">
        <v>4205</v>
      </c>
      <c r="D302" s="7">
        <v>4152</v>
      </c>
      <c r="E302" s="7">
        <v>4834</v>
      </c>
      <c r="F302" s="7">
        <v>5193</v>
      </c>
      <c r="G302" s="7">
        <v>1632</v>
      </c>
      <c r="H302" s="7">
        <v>1684</v>
      </c>
      <c r="I302" s="7">
        <v>2055</v>
      </c>
      <c r="J302" s="7">
        <v>2210</v>
      </c>
      <c r="K302" s="7">
        <v>268</v>
      </c>
      <c r="L302" s="9">
        <v>359</v>
      </c>
      <c r="M302" s="7">
        <v>370</v>
      </c>
      <c r="N302" s="9">
        <v>406</v>
      </c>
      <c r="O302" s="7">
        <v>501</v>
      </c>
      <c r="P302" s="79">
        <v>342</v>
      </c>
      <c r="Q302" s="7">
        <v>481</v>
      </c>
      <c r="R302" s="9">
        <v>586</v>
      </c>
      <c r="S302" s="7">
        <v>906</v>
      </c>
      <c r="T302" s="87">
        <v>909</v>
      </c>
      <c r="U302" s="7">
        <v>1028</v>
      </c>
      <c r="V302" s="7">
        <v>1078</v>
      </c>
      <c r="W302" s="7">
        <v>898</v>
      </c>
      <c r="X302" s="79">
        <v>858</v>
      </c>
      <c r="Y302" s="7">
        <v>900</v>
      </c>
      <c r="Z302" s="9">
        <v>913</v>
      </c>
      <c r="AA302" s="9" t="s">
        <v>409</v>
      </c>
      <c r="AB302" s="25" t="s">
        <v>409</v>
      </c>
      <c r="AC302" s="9" t="s">
        <v>409</v>
      </c>
    </row>
    <row r="303" spans="1:29" x14ac:dyDescent="0.25">
      <c r="A303" s="29">
        <v>4121356</v>
      </c>
      <c r="B303" s="9" t="s">
        <v>308</v>
      </c>
      <c r="C303" s="7">
        <v>2317</v>
      </c>
      <c r="D303" s="7">
        <v>2443</v>
      </c>
      <c r="E303" s="7">
        <v>3519</v>
      </c>
      <c r="F303" s="7">
        <v>4210</v>
      </c>
      <c r="G303" s="7">
        <v>699</v>
      </c>
      <c r="H303" s="9">
        <v>756</v>
      </c>
      <c r="I303" s="7">
        <v>1057</v>
      </c>
      <c r="J303" s="7">
        <v>1192</v>
      </c>
      <c r="K303" s="7">
        <v>9</v>
      </c>
      <c r="L303" s="9">
        <v>167</v>
      </c>
      <c r="M303" s="7">
        <v>594</v>
      </c>
      <c r="N303" s="9">
        <v>522</v>
      </c>
      <c r="O303" s="7">
        <v>348</v>
      </c>
      <c r="P303" s="79">
        <v>277</v>
      </c>
      <c r="Q303" s="7">
        <v>312</v>
      </c>
      <c r="R303" s="9">
        <v>736</v>
      </c>
      <c r="S303" s="7">
        <v>730</v>
      </c>
      <c r="T303" s="87">
        <v>673</v>
      </c>
      <c r="U303" s="7">
        <v>930</v>
      </c>
      <c r="V303" s="7">
        <v>1147</v>
      </c>
      <c r="W303" s="7">
        <v>531</v>
      </c>
      <c r="X303" s="79">
        <v>570</v>
      </c>
      <c r="Y303" s="7">
        <v>626</v>
      </c>
      <c r="Z303" s="9">
        <v>613</v>
      </c>
      <c r="AA303" s="9" t="s">
        <v>409</v>
      </c>
      <c r="AB303" s="25" t="s">
        <v>409</v>
      </c>
      <c r="AC303" s="9" t="s">
        <v>409</v>
      </c>
    </row>
    <row r="304" spans="1:29" x14ac:dyDescent="0.25">
      <c r="A304" s="29">
        <v>4121406</v>
      </c>
      <c r="B304" s="9" t="s">
        <v>309</v>
      </c>
      <c r="C304" s="7">
        <v>18841</v>
      </c>
      <c r="D304" s="7">
        <v>18771</v>
      </c>
      <c r="E304" s="7">
        <v>31613</v>
      </c>
      <c r="F304" s="7">
        <v>36716</v>
      </c>
      <c r="G304" s="7">
        <v>5155</v>
      </c>
      <c r="H304" s="7">
        <v>5242</v>
      </c>
      <c r="I304" s="7">
        <v>8286</v>
      </c>
      <c r="J304" s="7">
        <v>9822</v>
      </c>
      <c r="K304" s="7">
        <v>3465</v>
      </c>
      <c r="L304" s="7">
        <v>2828</v>
      </c>
      <c r="M304" s="7">
        <v>5059</v>
      </c>
      <c r="N304" s="7">
        <v>6447</v>
      </c>
      <c r="O304" s="7">
        <v>3519</v>
      </c>
      <c r="P304" s="80">
        <v>3757</v>
      </c>
      <c r="Q304" s="7">
        <v>6422</v>
      </c>
      <c r="R304" s="7">
        <v>7628</v>
      </c>
      <c r="S304" s="7">
        <v>4561</v>
      </c>
      <c r="T304" s="86">
        <v>4818</v>
      </c>
      <c r="U304" s="7">
        <v>8548</v>
      </c>
      <c r="V304" s="7">
        <v>8778</v>
      </c>
      <c r="W304" s="7">
        <v>2141</v>
      </c>
      <c r="X304" s="80">
        <v>2126</v>
      </c>
      <c r="Y304" s="7">
        <v>3298</v>
      </c>
      <c r="Z304" s="7">
        <v>4041</v>
      </c>
      <c r="AA304" s="9" t="s">
        <v>409</v>
      </c>
      <c r="AB304" s="25" t="s">
        <v>409</v>
      </c>
      <c r="AC304" s="9" t="s">
        <v>409</v>
      </c>
    </row>
    <row r="305" spans="1:29" ht="15" customHeight="1" x14ac:dyDescent="0.25">
      <c r="A305" s="29">
        <v>4121505</v>
      </c>
      <c r="B305" s="9" t="s">
        <v>310</v>
      </c>
      <c r="C305" s="7">
        <v>8078</v>
      </c>
      <c r="D305" s="7">
        <v>10081</v>
      </c>
      <c r="E305" s="7">
        <v>15965</v>
      </c>
      <c r="F305" s="7">
        <v>19303</v>
      </c>
      <c r="G305" s="7">
        <v>2295</v>
      </c>
      <c r="H305" s="7">
        <v>2333</v>
      </c>
      <c r="I305" s="7">
        <v>3750</v>
      </c>
      <c r="J305" s="7">
        <v>4281</v>
      </c>
      <c r="K305" s="7">
        <v>2049</v>
      </c>
      <c r="L305" s="7">
        <v>2733</v>
      </c>
      <c r="M305" s="7">
        <v>4090</v>
      </c>
      <c r="N305" s="7">
        <v>4680</v>
      </c>
      <c r="O305" s="7">
        <v>627</v>
      </c>
      <c r="P305" s="79">
        <v>665</v>
      </c>
      <c r="Q305" s="7">
        <v>1702</v>
      </c>
      <c r="R305" s="7">
        <v>2531</v>
      </c>
      <c r="S305" s="7">
        <v>1961</v>
      </c>
      <c r="T305" s="86">
        <v>3109</v>
      </c>
      <c r="U305" s="7">
        <v>4402</v>
      </c>
      <c r="V305" s="7">
        <v>5428</v>
      </c>
      <c r="W305" s="7">
        <v>1146</v>
      </c>
      <c r="X305" s="80">
        <v>1241</v>
      </c>
      <c r="Y305" s="7">
        <v>2021</v>
      </c>
      <c r="Z305" s="7">
        <v>2384</v>
      </c>
      <c r="AA305" s="9" t="s">
        <v>409</v>
      </c>
      <c r="AB305" s="25" t="s">
        <v>409</v>
      </c>
      <c r="AC305" s="9" t="s">
        <v>409</v>
      </c>
    </row>
    <row r="306" spans="1:29" x14ac:dyDescent="0.25">
      <c r="A306" s="29">
        <v>4121604</v>
      </c>
      <c r="B306" s="9" t="s">
        <v>311</v>
      </c>
      <c r="C306" s="7">
        <v>6330</v>
      </c>
      <c r="D306" s="7">
        <v>6548</v>
      </c>
      <c r="E306" s="7">
        <v>9937</v>
      </c>
      <c r="F306" s="7">
        <v>11491</v>
      </c>
      <c r="G306" s="7">
        <v>1340</v>
      </c>
      <c r="H306" s="7">
        <v>1393</v>
      </c>
      <c r="I306" s="7">
        <v>2163</v>
      </c>
      <c r="J306" s="7">
        <v>2429</v>
      </c>
      <c r="K306" s="7">
        <v>614</v>
      </c>
      <c r="L306" s="9">
        <v>582</v>
      </c>
      <c r="M306" s="7">
        <v>808</v>
      </c>
      <c r="N306" s="7">
        <v>1322</v>
      </c>
      <c r="O306" s="7">
        <v>944</v>
      </c>
      <c r="P306" s="79">
        <v>990</v>
      </c>
      <c r="Q306" s="7">
        <v>1510</v>
      </c>
      <c r="R306" s="7">
        <v>1657</v>
      </c>
      <c r="S306" s="7">
        <v>2727</v>
      </c>
      <c r="T306" s="86">
        <v>2804</v>
      </c>
      <c r="U306" s="7">
        <v>4349</v>
      </c>
      <c r="V306" s="7">
        <v>4869</v>
      </c>
      <c r="W306" s="7">
        <v>705</v>
      </c>
      <c r="X306" s="79">
        <v>779</v>
      </c>
      <c r="Y306" s="7">
        <v>1107</v>
      </c>
      <c r="Z306" s="7">
        <v>1213</v>
      </c>
      <c r="AA306" s="9" t="s">
        <v>409</v>
      </c>
      <c r="AB306" s="25" t="s">
        <v>409</v>
      </c>
      <c r="AC306" s="9" t="s">
        <v>409</v>
      </c>
    </row>
    <row r="307" spans="1:29" x14ac:dyDescent="0.25">
      <c r="A307" s="29">
        <v>4121703</v>
      </c>
      <c r="B307" s="9" t="s">
        <v>312</v>
      </c>
      <c r="C307" s="7">
        <v>8321</v>
      </c>
      <c r="D307" s="7">
        <v>10067</v>
      </c>
      <c r="E307" s="7">
        <v>21873</v>
      </c>
      <c r="F307" s="7">
        <v>25502</v>
      </c>
      <c r="G307" s="7">
        <v>3180</v>
      </c>
      <c r="H307" s="7">
        <v>3383</v>
      </c>
      <c r="I307" s="7">
        <v>6886</v>
      </c>
      <c r="J307" s="7">
        <v>8185</v>
      </c>
      <c r="K307" s="7">
        <v>402</v>
      </c>
      <c r="L307" s="9">
        <v>665</v>
      </c>
      <c r="M307" s="7">
        <v>2789</v>
      </c>
      <c r="N307" s="7">
        <v>3273</v>
      </c>
      <c r="O307" s="7">
        <v>1163</v>
      </c>
      <c r="P307" s="80">
        <v>1424</v>
      </c>
      <c r="Q307" s="7">
        <v>4229</v>
      </c>
      <c r="R307" s="7">
        <v>5033</v>
      </c>
      <c r="S307" s="7">
        <v>2500</v>
      </c>
      <c r="T307" s="86">
        <v>3374</v>
      </c>
      <c r="U307" s="7">
        <v>5325</v>
      </c>
      <c r="V307" s="7">
        <v>5556</v>
      </c>
      <c r="W307" s="7">
        <v>1076</v>
      </c>
      <c r="X307" s="80">
        <v>1221</v>
      </c>
      <c r="Y307" s="7">
        <v>2644</v>
      </c>
      <c r="Z307" s="7">
        <v>3455</v>
      </c>
      <c r="AA307" s="9" t="s">
        <v>409</v>
      </c>
      <c r="AB307" s="25" t="s">
        <v>409</v>
      </c>
      <c r="AC307" s="9" t="s">
        <v>409</v>
      </c>
    </row>
    <row r="308" spans="1:29" x14ac:dyDescent="0.25">
      <c r="A308" s="29">
        <v>4121752</v>
      </c>
      <c r="B308" s="9" t="s">
        <v>313</v>
      </c>
      <c r="C308" s="7">
        <v>3815</v>
      </c>
      <c r="D308" s="7">
        <v>5204</v>
      </c>
      <c r="E308" s="7">
        <v>6758</v>
      </c>
      <c r="F308" s="7">
        <v>7704</v>
      </c>
      <c r="G308" s="7">
        <v>888</v>
      </c>
      <c r="H308" s="7">
        <v>1426</v>
      </c>
      <c r="I308" s="7">
        <v>1833</v>
      </c>
      <c r="J308" s="7">
        <v>2053</v>
      </c>
      <c r="K308" s="7">
        <v>141</v>
      </c>
      <c r="L308" s="7">
        <v>1060</v>
      </c>
      <c r="M308" s="7">
        <v>1378</v>
      </c>
      <c r="N308" s="7">
        <v>1355</v>
      </c>
      <c r="O308" s="7">
        <v>610</v>
      </c>
      <c r="P308" s="80">
        <v>1321</v>
      </c>
      <c r="Q308" s="7">
        <v>590</v>
      </c>
      <c r="R308" s="9">
        <v>778</v>
      </c>
      <c r="S308" s="7">
        <v>1494</v>
      </c>
      <c r="T308" s="87">
        <v>577</v>
      </c>
      <c r="U308" s="7">
        <v>1707</v>
      </c>
      <c r="V308" s="7">
        <v>2088</v>
      </c>
      <c r="W308" s="7">
        <v>682</v>
      </c>
      <c r="X308" s="79">
        <v>820</v>
      </c>
      <c r="Y308" s="7">
        <v>1250</v>
      </c>
      <c r="Z308" s="7">
        <v>1430</v>
      </c>
      <c r="AA308" s="9" t="s">
        <v>409</v>
      </c>
      <c r="AB308" s="25" t="s">
        <v>409</v>
      </c>
      <c r="AC308" s="9" t="s">
        <v>409</v>
      </c>
    </row>
    <row r="309" spans="1:29" x14ac:dyDescent="0.25">
      <c r="A309" s="29">
        <v>4121802</v>
      </c>
      <c r="B309" s="9" t="s">
        <v>314</v>
      </c>
      <c r="C309" s="7">
        <v>9314</v>
      </c>
      <c r="D309" s="7">
        <v>10269</v>
      </c>
      <c r="E309" s="7">
        <v>18946</v>
      </c>
      <c r="F309" s="7">
        <v>20595</v>
      </c>
      <c r="G309" s="7">
        <v>3464</v>
      </c>
      <c r="H309" s="7">
        <v>3466</v>
      </c>
      <c r="I309" s="7">
        <v>4863</v>
      </c>
      <c r="J309" s="7">
        <v>5691</v>
      </c>
      <c r="K309" s="7">
        <v>1226</v>
      </c>
      <c r="L309" s="7">
        <v>1416</v>
      </c>
      <c r="M309" s="7">
        <v>5465</v>
      </c>
      <c r="N309" s="7">
        <v>5590</v>
      </c>
      <c r="O309" s="7">
        <v>842</v>
      </c>
      <c r="P309" s="79">
        <v>922</v>
      </c>
      <c r="Q309" s="7">
        <v>2116</v>
      </c>
      <c r="R309" s="7">
        <v>2463</v>
      </c>
      <c r="S309" s="7">
        <v>2053</v>
      </c>
      <c r="T309" s="86">
        <v>2441</v>
      </c>
      <c r="U309" s="7">
        <v>3876</v>
      </c>
      <c r="V309" s="7">
        <v>4048</v>
      </c>
      <c r="W309" s="7">
        <v>1729</v>
      </c>
      <c r="X309" s="80">
        <v>2024</v>
      </c>
      <c r="Y309" s="7">
        <v>2626</v>
      </c>
      <c r="Z309" s="7">
        <v>2803</v>
      </c>
      <c r="AA309" s="9" t="s">
        <v>409</v>
      </c>
      <c r="AB309" s="25" t="s">
        <v>409</v>
      </c>
      <c r="AC309" s="9" t="s">
        <v>409</v>
      </c>
    </row>
    <row r="310" spans="1:29" x14ac:dyDescent="0.25">
      <c r="A310" s="29">
        <v>4121901</v>
      </c>
      <c r="B310" s="9" t="s">
        <v>315</v>
      </c>
      <c r="C310" s="7">
        <v>9557</v>
      </c>
      <c r="D310" s="7">
        <v>9320</v>
      </c>
      <c r="E310" s="7">
        <v>13418</v>
      </c>
      <c r="F310" s="7">
        <v>14043</v>
      </c>
      <c r="G310" s="7">
        <v>3945</v>
      </c>
      <c r="H310" s="7">
        <v>3913</v>
      </c>
      <c r="I310" s="7">
        <v>5498</v>
      </c>
      <c r="J310" s="7">
        <v>6048</v>
      </c>
      <c r="K310" s="7">
        <v>759</v>
      </c>
      <c r="L310" s="9">
        <v>649</v>
      </c>
      <c r="M310" s="7">
        <v>817</v>
      </c>
      <c r="N310" s="9">
        <v>995</v>
      </c>
      <c r="O310" s="7">
        <v>1201</v>
      </c>
      <c r="P310" s="80">
        <v>1096</v>
      </c>
      <c r="Q310" s="7">
        <v>2886</v>
      </c>
      <c r="R310" s="7">
        <v>2750</v>
      </c>
      <c r="S310" s="7">
        <v>2065</v>
      </c>
      <c r="T310" s="86">
        <v>2182</v>
      </c>
      <c r="U310" s="7">
        <v>2336</v>
      </c>
      <c r="V310" s="7">
        <v>2293</v>
      </c>
      <c r="W310" s="7">
        <v>1587</v>
      </c>
      <c r="X310" s="80">
        <v>1480</v>
      </c>
      <c r="Y310" s="7">
        <v>1881</v>
      </c>
      <c r="Z310" s="7">
        <v>1958</v>
      </c>
      <c r="AA310" s="9" t="s">
        <v>409</v>
      </c>
      <c r="AB310" s="25" t="s">
        <v>409</v>
      </c>
      <c r="AC310" s="9" t="s">
        <v>409</v>
      </c>
    </row>
    <row r="311" spans="1:29" x14ac:dyDescent="0.25">
      <c r="A311" s="29">
        <v>4122008</v>
      </c>
      <c r="B311" s="9" t="s">
        <v>316</v>
      </c>
      <c r="C311" s="7">
        <v>10203</v>
      </c>
      <c r="D311" s="7">
        <v>13382</v>
      </c>
      <c r="E311" s="7">
        <v>21533</v>
      </c>
      <c r="F311" s="7">
        <v>23396</v>
      </c>
      <c r="G311" s="7">
        <v>1584</v>
      </c>
      <c r="H311" s="7">
        <v>1672</v>
      </c>
      <c r="I311" s="7">
        <v>2614</v>
      </c>
      <c r="J311" s="7">
        <v>2997</v>
      </c>
      <c r="K311" s="7">
        <v>4817</v>
      </c>
      <c r="L311" s="7">
        <v>6134</v>
      </c>
      <c r="M311" s="7">
        <v>7506</v>
      </c>
      <c r="N311" s="7">
        <v>7929</v>
      </c>
      <c r="O311" s="7">
        <v>622</v>
      </c>
      <c r="P311" s="79">
        <v>858</v>
      </c>
      <c r="Q311" s="7">
        <v>3423</v>
      </c>
      <c r="R311" s="7">
        <v>1637</v>
      </c>
      <c r="S311" s="7">
        <v>2130</v>
      </c>
      <c r="T311" s="86">
        <v>3616</v>
      </c>
      <c r="U311" s="7">
        <v>6316</v>
      </c>
      <c r="V311" s="7">
        <v>9115</v>
      </c>
      <c r="W311" s="7">
        <v>1050</v>
      </c>
      <c r="X311" s="80">
        <v>1102</v>
      </c>
      <c r="Y311" s="7">
        <v>1674</v>
      </c>
      <c r="Z311" s="7">
        <v>1718</v>
      </c>
      <c r="AA311" s="9" t="s">
        <v>409</v>
      </c>
      <c r="AB311" s="25" t="s">
        <v>409</v>
      </c>
      <c r="AC311" s="9" t="s">
        <v>409</v>
      </c>
    </row>
    <row r="312" spans="1:29" x14ac:dyDescent="0.25">
      <c r="A312" s="29">
        <v>4122107</v>
      </c>
      <c r="B312" s="9" t="s">
        <v>317</v>
      </c>
      <c r="C312" s="7">
        <v>2550</v>
      </c>
      <c r="D312" s="7">
        <v>3028</v>
      </c>
      <c r="E312" s="7">
        <v>4111</v>
      </c>
      <c r="F312" s="7">
        <v>4657</v>
      </c>
      <c r="G312" s="7">
        <v>804</v>
      </c>
      <c r="H312" s="9">
        <v>840</v>
      </c>
      <c r="I312" s="7">
        <v>1131</v>
      </c>
      <c r="J312" s="7">
        <v>1206</v>
      </c>
      <c r="K312" s="7">
        <v>107</v>
      </c>
      <c r="L312" s="9">
        <v>140</v>
      </c>
      <c r="M312" s="7">
        <v>426</v>
      </c>
      <c r="N312" s="9">
        <v>652</v>
      </c>
      <c r="O312" s="7">
        <v>206</v>
      </c>
      <c r="P312" s="79">
        <v>240</v>
      </c>
      <c r="Q312" s="7">
        <v>378</v>
      </c>
      <c r="R312" s="9">
        <v>437</v>
      </c>
      <c r="S312" s="7">
        <v>1003</v>
      </c>
      <c r="T312" s="86">
        <v>1378</v>
      </c>
      <c r="U312" s="7">
        <v>1647</v>
      </c>
      <c r="V312" s="7">
        <v>1852</v>
      </c>
      <c r="W312" s="7">
        <v>430</v>
      </c>
      <c r="X312" s="79">
        <v>430</v>
      </c>
      <c r="Y312" s="7">
        <v>529</v>
      </c>
      <c r="Z312" s="9">
        <v>510</v>
      </c>
      <c r="AA312" s="9" t="s">
        <v>409</v>
      </c>
      <c r="AB312" s="25" t="s">
        <v>409</v>
      </c>
      <c r="AC312" s="9" t="s">
        <v>409</v>
      </c>
    </row>
    <row r="313" spans="1:29" x14ac:dyDescent="0.25">
      <c r="A313" s="29">
        <v>4122156</v>
      </c>
      <c r="B313" s="9" t="s">
        <v>318</v>
      </c>
      <c r="C313" s="7">
        <v>3949</v>
      </c>
      <c r="D313" s="7">
        <v>6314</v>
      </c>
      <c r="E313" s="7">
        <v>11770</v>
      </c>
      <c r="F313" s="7">
        <v>14908</v>
      </c>
      <c r="G313" s="7">
        <v>1268</v>
      </c>
      <c r="H313" s="7">
        <v>1232</v>
      </c>
      <c r="I313" s="7">
        <v>1908</v>
      </c>
      <c r="J313" s="7">
        <v>2331</v>
      </c>
      <c r="K313" s="7">
        <v>255</v>
      </c>
      <c r="L313" s="9">
        <v>163</v>
      </c>
      <c r="M313" s="7">
        <v>241</v>
      </c>
      <c r="N313" s="9">
        <v>435</v>
      </c>
      <c r="O313" s="7">
        <v>510</v>
      </c>
      <c r="P313" s="79">
        <v>993</v>
      </c>
      <c r="Q313" s="7">
        <v>1623</v>
      </c>
      <c r="R313" s="7">
        <v>1764</v>
      </c>
      <c r="S313" s="7">
        <v>470</v>
      </c>
      <c r="T313" s="86">
        <v>3049</v>
      </c>
      <c r="U313" s="7">
        <v>6673</v>
      </c>
      <c r="V313" s="7">
        <v>8796</v>
      </c>
      <c r="W313" s="7">
        <v>1446</v>
      </c>
      <c r="X313" s="79">
        <v>877</v>
      </c>
      <c r="Y313" s="7">
        <v>1325</v>
      </c>
      <c r="Z313" s="7">
        <v>1583</v>
      </c>
      <c r="AA313" s="9" t="s">
        <v>409</v>
      </c>
      <c r="AB313" s="25" t="s">
        <v>409</v>
      </c>
      <c r="AC313" s="9" t="s">
        <v>409</v>
      </c>
    </row>
    <row r="314" spans="1:29" x14ac:dyDescent="0.25">
      <c r="A314" s="29">
        <v>4122172</v>
      </c>
      <c r="B314" s="9" t="s">
        <v>319</v>
      </c>
      <c r="C314" s="7">
        <v>1727</v>
      </c>
      <c r="D314" s="7">
        <v>2114</v>
      </c>
      <c r="E314" s="7">
        <v>3587</v>
      </c>
      <c r="F314" s="7">
        <v>3943</v>
      </c>
      <c r="G314" s="7">
        <v>575</v>
      </c>
      <c r="H314" s="9">
        <v>491</v>
      </c>
      <c r="I314" s="7">
        <v>847</v>
      </c>
      <c r="J314" s="9">
        <v>942</v>
      </c>
      <c r="K314" s="7">
        <v>5</v>
      </c>
      <c r="L314" s="9">
        <v>238</v>
      </c>
      <c r="M314" s="7">
        <v>377</v>
      </c>
      <c r="N314" s="9">
        <v>474</v>
      </c>
      <c r="O314" s="7">
        <v>133</v>
      </c>
      <c r="P314" s="79">
        <v>160</v>
      </c>
      <c r="Q314" s="7">
        <v>714</v>
      </c>
      <c r="R314" s="9">
        <v>935</v>
      </c>
      <c r="S314" s="7">
        <v>736</v>
      </c>
      <c r="T314" s="87">
        <v>929</v>
      </c>
      <c r="U314" s="7">
        <v>1250</v>
      </c>
      <c r="V314" s="7">
        <v>1182</v>
      </c>
      <c r="W314" s="7">
        <v>278</v>
      </c>
      <c r="X314" s="79">
        <v>296</v>
      </c>
      <c r="Y314" s="7">
        <v>399</v>
      </c>
      <c r="Z314" s="9">
        <v>411</v>
      </c>
      <c r="AA314" s="9" t="s">
        <v>409</v>
      </c>
      <c r="AB314" s="25" t="s">
        <v>409</v>
      </c>
      <c r="AC314" s="9" t="s">
        <v>409</v>
      </c>
    </row>
    <row r="315" spans="1:29" x14ac:dyDescent="0.25">
      <c r="A315" s="29">
        <v>4122206</v>
      </c>
      <c r="B315" s="9" t="s">
        <v>320</v>
      </c>
      <c r="C315" s="7">
        <v>430874</v>
      </c>
      <c r="D315" s="7">
        <v>464849</v>
      </c>
      <c r="E315" s="7">
        <v>524754</v>
      </c>
      <c r="F315" s="7">
        <v>569543</v>
      </c>
      <c r="G315" s="7">
        <v>7616</v>
      </c>
      <c r="H315" s="7">
        <v>7693</v>
      </c>
      <c r="I315" s="7">
        <v>12251</v>
      </c>
      <c r="J315" s="7">
        <v>14113</v>
      </c>
      <c r="K315" s="7">
        <v>415650</v>
      </c>
      <c r="L315" s="7">
        <v>254539</v>
      </c>
      <c r="M315" s="7">
        <v>11733</v>
      </c>
      <c r="N315" s="7">
        <v>57745</v>
      </c>
      <c r="O315" s="7">
        <v>2481</v>
      </c>
      <c r="P315" s="80">
        <v>3101</v>
      </c>
      <c r="Q315" s="7">
        <v>5023</v>
      </c>
      <c r="R315" s="7">
        <v>5367</v>
      </c>
      <c r="S315" s="7">
        <v>1676</v>
      </c>
      <c r="T315" s="86">
        <v>2269</v>
      </c>
      <c r="U315" s="7">
        <v>2416</v>
      </c>
      <c r="V315" s="7">
        <v>2608</v>
      </c>
      <c r="W315" s="7">
        <v>3451</v>
      </c>
      <c r="X315" s="80">
        <v>4111</v>
      </c>
      <c r="Y315" s="7">
        <v>5904</v>
      </c>
      <c r="Z315" s="7">
        <v>5713</v>
      </c>
      <c r="AA315" s="9">
        <v>1</v>
      </c>
      <c r="AB315" s="25">
        <v>487427</v>
      </c>
      <c r="AC315" s="7">
        <v>483997</v>
      </c>
    </row>
    <row r="316" spans="1:29" x14ac:dyDescent="0.25">
      <c r="A316" s="29">
        <v>4122305</v>
      </c>
      <c r="B316" s="9" t="s">
        <v>321</v>
      </c>
      <c r="C316" s="7">
        <v>44061</v>
      </c>
      <c r="D316" s="7">
        <v>47707</v>
      </c>
      <c r="E316" s="7">
        <v>6293</v>
      </c>
      <c r="F316" s="7">
        <v>89238</v>
      </c>
      <c r="G316" s="7">
        <v>11307</v>
      </c>
      <c r="H316" s="7">
        <v>11388</v>
      </c>
      <c r="I316" s="7">
        <v>784</v>
      </c>
      <c r="J316" s="7">
        <v>17207</v>
      </c>
      <c r="K316" s="7">
        <v>20115</v>
      </c>
      <c r="L316" s="7">
        <v>23117</v>
      </c>
      <c r="M316" s="7">
        <v>458</v>
      </c>
      <c r="N316" s="7">
        <v>49977</v>
      </c>
      <c r="O316" s="7">
        <v>4378</v>
      </c>
      <c r="P316" s="80">
        <v>4275</v>
      </c>
      <c r="Q316" s="7">
        <v>626</v>
      </c>
      <c r="R316" s="7">
        <v>8319</v>
      </c>
      <c r="S316" s="7">
        <v>3523</v>
      </c>
      <c r="T316" s="86">
        <v>4494</v>
      </c>
      <c r="U316" s="7">
        <v>4121</v>
      </c>
      <c r="V316" s="7">
        <v>6946</v>
      </c>
      <c r="W316" s="7">
        <v>4738</v>
      </c>
      <c r="X316" s="80">
        <v>4433</v>
      </c>
      <c r="Y316" s="7">
        <v>304</v>
      </c>
      <c r="Z316" s="7">
        <v>6789</v>
      </c>
      <c r="AA316" s="9" t="s">
        <v>409</v>
      </c>
      <c r="AB316" s="25" t="s">
        <v>409</v>
      </c>
      <c r="AC316" s="9" t="s">
        <v>409</v>
      </c>
    </row>
    <row r="317" spans="1:29" x14ac:dyDescent="0.25">
      <c r="A317" s="29">
        <v>4122404</v>
      </c>
      <c r="B317" s="9" t="s">
        <v>322</v>
      </c>
      <c r="C317" s="7">
        <v>99114</v>
      </c>
      <c r="D317" s="7">
        <v>112370</v>
      </c>
      <c r="E317" s="7">
        <v>228192</v>
      </c>
      <c r="F317" s="7">
        <v>244344</v>
      </c>
      <c r="G317" s="7">
        <v>24569</v>
      </c>
      <c r="H317" s="7">
        <v>25516</v>
      </c>
      <c r="I317" s="7">
        <v>38195</v>
      </c>
      <c r="J317" s="7">
        <v>42276</v>
      </c>
      <c r="K317" s="7">
        <v>45337</v>
      </c>
      <c r="L317" s="7">
        <v>53060</v>
      </c>
      <c r="M317" s="7">
        <v>143598</v>
      </c>
      <c r="N317" s="7">
        <v>105073</v>
      </c>
      <c r="O317" s="7">
        <v>12387</v>
      </c>
      <c r="P317" s="80">
        <v>14996</v>
      </c>
      <c r="Q317" s="7">
        <v>18621</v>
      </c>
      <c r="R317" s="7">
        <v>20752</v>
      </c>
      <c r="S317" s="7">
        <v>7175</v>
      </c>
      <c r="T317" s="86">
        <v>8595</v>
      </c>
      <c r="U317" s="7">
        <v>12322</v>
      </c>
      <c r="V317" s="7">
        <v>12473</v>
      </c>
      <c r="W317" s="7">
        <v>9646</v>
      </c>
      <c r="X317" s="80">
        <v>10203</v>
      </c>
      <c r="Y317" s="7">
        <v>15456</v>
      </c>
      <c r="Z317" s="7">
        <v>17188</v>
      </c>
      <c r="AA317" s="9" t="s">
        <v>409</v>
      </c>
      <c r="AB317" s="25" t="s">
        <v>409</v>
      </c>
      <c r="AC317" s="7">
        <v>46583</v>
      </c>
    </row>
    <row r="318" spans="1:29" x14ac:dyDescent="0.25">
      <c r="A318" s="29">
        <v>4122503</v>
      </c>
      <c r="B318" s="9" t="s">
        <v>323</v>
      </c>
      <c r="C318" s="7">
        <v>8626</v>
      </c>
      <c r="D318" s="7">
        <v>9705</v>
      </c>
      <c r="E318" s="7">
        <v>11895</v>
      </c>
      <c r="F318" s="7">
        <v>13862</v>
      </c>
      <c r="G318" s="7">
        <v>2073</v>
      </c>
      <c r="H318" s="7">
        <v>2187</v>
      </c>
      <c r="I318" s="7">
        <v>3228</v>
      </c>
      <c r="J318" s="7">
        <v>3574</v>
      </c>
      <c r="K318" s="7">
        <v>398</v>
      </c>
      <c r="L318" s="9">
        <v>481</v>
      </c>
      <c r="M318" s="7">
        <v>523</v>
      </c>
      <c r="N318" s="9">
        <v>234</v>
      </c>
      <c r="O318" s="7">
        <v>1715</v>
      </c>
      <c r="P318" s="80">
        <v>1905</v>
      </c>
      <c r="Q318" s="7">
        <v>2300</v>
      </c>
      <c r="R318" s="7">
        <v>3278</v>
      </c>
      <c r="S318" s="7">
        <v>3315</v>
      </c>
      <c r="T318" s="86">
        <v>4003</v>
      </c>
      <c r="U318" s="7">
        <v>4602</v>
      </c>
      <c r="V318" s="7">
        <v>5484</v>
      </c>
      <c r="W318" s="7">
        <v>1125</v>
      </c>
      <c r="X318" s="80">
        <v>1129</v>
      </c>
      <c r="Y318" s="7">
        <v>1242</v>
      </c>
      <c r="Z318" s="7">
        <v>1292</v>
      </c>
      <c r="AA318" s="9" t="s">
        <v>409</v>
      </c>
      <c r="AB318" s="25" t="s">
        <v>409</v>
      </c>
      <c r="AC318" s="9" t="s">
        <v>409</v>
      </c>
    </row>
    <row r="319" spans="1:29" x14ac:dyDescent="0.25">
      <c r="A319" s="29">
        <v>4122602</v>
      </c>
      <c r="B319" s="9" t="s">
        <v>324</v>
      </c>
      <c r="C319" s="7">
        <v>11615</v>
      </c>
      <c r="D319" s="7">
        <v>12080</v>
      </c>
      <c r="E319" s="7">
        <v>23848</v>
      </c>
      <c r="F319" s="7">
        <v>26822</v>
      </c>
      <c r="G319" s="7">
        <v>2806</v>
      </c>
      <c r="H319" s="7">
        <v>2889</v>
      </c>
      <c r="I319" s="7">
        <v>4517</v>
      </c>
      <c r="J319" s="7">
        <v>5211</v>
      </c>
      <c r="K319" s="7">
        <v>3581</v>
      </c>
      <c r="L319" s="7">
        <v>4257</v>
      </c>
      <c r="M319" s="7">
        <v>11784</v>
      </c>
      <c r="N319" s="7">
        <v>13249</v>
      </c>
      <c r="O319" s="7">
        <v>1528</v>
      </c>
      <c r="P319" s="80">
        <v>1008</v>
      </c>
      <c r="Q319" s="7">
        <v>2049</v>
      </c>
      <c r="R319" s="7">
        <v>2223</v>
      </c>
      <c r="S319" s="7">
        <v>2387</v>
      </c>
      <c r="T319" s="86">
        <v>2464</v>
      </c>
      <c r="U319" s="7">
        <v>3617</v>
      </c>
      <c r="V319" s="7">
        <v>3757</v>
      </c>
      <c r="W319" s="7">
        <v>1313</v>
      </c>
      <c r="X319" s="80">
        <v>1462</v>
      </c>
      <c r="Y319" s="7">
        <v>1881</v>
      </c>
      <c r="Z319" s="7">
        <v>2382</v>
      </c>
      <c r="AA319" s="9" t="s">
        <v>409</v>
      </c>
      <c r="AB319" s="25" t="s">
        <v>409</v>
      </c>
      <c r="AC319" s="9" t="s">
        <v>409</v>
      </c>
    </row>
    <row r="320" spans="1:29" x14ac:dyDescent="0.25">
      <c r="A320" s="29">
        <v>4122651</v>
      </c>
      <c r="B320" s="9" t="s">
        <v>325</v>
      </c>
      <c r="C320" s="7">
        <v>3841</v>
      </c>
      <c r="D320" s="7">
        <v>4091</v>
      </c>
      <c r="E320" s="7">
        <v>5153</v>
      </c>
      <c r="F320" s="7">
        <v>5663</v>
      </c>
      <c r="G320" s="7">
        <v>1037</v>
      </c>
      <c r="H320" s="7">
        <v>1075</v>
      </c>
      <c r="I320" s="7">
        <v>1421</v>
      </c>
      <c r="J320" s="7">
        <v>1587</v>
      </c>
      <c r="K320" s="7">
        <v>101</v>
      </c>
      <c r="L320" s="9">
        <v>100</v>
      </c>
      <c r="M320" s="7">
        <v>337</v>
      </c>
      <c r="N320" s="9">
        <v>317</v>
      </c>
      <c r="O320" s="7">
        <v>506</v>
      </c>
      <c r="P320" s="79">
        <v>482</v>
      </c>
      <c r="Q320" s="7">
        <v>610</v>
      </c>
      <c r="R320" s="9">
        <v>749</v>
      </c>
      <c r="S320" s="7">
        <v>1517</v>
      </c>
      <c r="T320" s="86">
        <v>1764</v>
      </c>
      <c r="U320" s="7">
        <v>2063</v>
      </c>
      <c r="V320" s="7">
        <v>2195</v>
      </c>
      <c r="W320" s="7">
        <v>680</v>
      </c>
      <c r="X320" s="79">
        <v>670</v>
      </c>
      <c r="Y320" s="7">
        <v>722</v>
      </c>
      <c r="Z320" s="9">
        <v>815</v>
      </c>
      <c r="AA320" s="9" t="s">
        <v>409</v>
      </c>
      <c r="AB320" s="25" t="s">
        <v>409</v>
      </c>
      <c r="AC320" s="9" t="s">
        <v>409</v>
      </c>
    </row>
    <row r="321" spans="1:29" x14ac:dyDescent="0.25">
      <c r="A321" s="29">
        <v>4122701</v>
      </c>
      <c r="B321" s="9" t="s">
        <v>326</v>
      </c>
      <c r="C321" s="7">
        <v>6039</v>
      </c>
      <c r="D321" s="7">
        <v>6261</v>
      </c>
      <c r="E321" s="7">
        <v>15879</v>
      </c>
      <c r="F321" s="7">
        <v>21187</v>
      </c>
      <c r="G321" s="7">
        <v>1614</v>
      </c>
      <c r="H321" s="7">
        <v>1696</v>
      </c>
      <c r="I321" s="7">
        <v>3050</v>
      </c>
      <c r="J321" s="7">
        <v>3668</v>
      </c>
      <c r="K321" s="7">
        <v>438</v>
      </c>
      <c r="L321" s="9">
        <v>344</v>
      </c>
      <c r="M321" s="7">
        <v>4918</v>
      </c>
      <c r="N321" s="7">
        <v>8854</v>
      </c>
      <c r="O321" s="7">
        <v>918</v>
      </c>
      <c r="P321" s="80">
        <v>1161</v>
      </c>
      <c r="Q321" s="7">
        <v>2187</v>
      </c>
      <c r="R321" s="7">
        <v>2637</v>
      </c>
      <c r="S321" s="7">
        <v>2287</v>
      </c>
      <c r="T321" s="86">
        <v>2364</v>
      </c>
      <c r="U321" s="7">
        <v>4812</v>
      </c>
      <c r="V321" s="7">
        <v>4930</v>
      </c>
      <c r="W321" s="7">
        <v>782</v>
      </c>
      <c r="X321" s="79">
        <v>696</v>
      </c>
      <c r="Y321" s="7">
        <v>912</v>
      </c>
      <c r="Z321" s="7">
        <v>1099</v>
      </c>
      <c r="AA321" s="9" t="s">
        <v>409</v>
      </c>
      <c r="AB321" s="25" t="s">
        <v>409</v>
      </c>
      <c r="AC321" s="9" t="s">
        <v>409</v>
      </c>
    </row>
    <row r="322" spans="1:29" x14ac:dyDescent="0.25">
      <c r="A322" s="29">
        <v>4122800</v>
      </c>
      <c r="B322" s="9" t="s">
        <v>327</v>
      </c>
      <c r="C322" s="7">
        <v>3768</v>
      </c>
      <c r="D322" s="7">
        <v>4082</v>
      </c>
      <c r="E322" s="7">
        <v>5711</v>
      </c>
      <c r="F322" s="7">
        <v>6357</v>
      </c>
      <c r="G322" s="7">
        <v>853</v>
      </c>
      <c r="H322" s="9">
        <v>868</v>
      </c>
      <c r="I322" s="7">
        <v>1216</v>
      </c>
      <c r="J322" s="7">
        <v>1379</v>
      </c>
      <c r="K322" s="7">
        <v>160</v>
      </c>
      <c r="L322" s="9">
        <v>198</v>
      </c>
      <c r="M322" s="7">
        <v>189</v>
      </c>
      <c r="N322" s="9">
        <v>176</v>
      </c>
      <c r="O322" s="7">
        <v>427</v>
      </c>
      <c r="P322" s="79">
        <v>489</v>
      </c>
      <c r="Q322" s="7">
        <v>631</v>
      </c>
      <c r="R322" s="9">
        <v>725</v>
      </c>
      <c r="S322" s="7">
        <v>1662</v>
      </c>
      <c r="T322" s="86">
        <v>1858</v>
      </c>
      <c r="U322" s="7">
        <v>2886</v>
      </c>
      <c r="V322" s="7">
        <v>3087</v>
      </c>
      <c r="W322" s="7">
        <v>666</v>
      </c>
      <c r="X322" s="79">
        <v>669</v>
      </c>
      <c r="Y322" s="7">
        <v>789</v>
      </c>
      <c r="Z322" s="9">
        <v>991</v>
      </c>
      <c r="AA322" s="9" t="s">
        <v>409</v>
      </c>
      <c r="AB322" s="25" t="s">
        <v>409</v>
      </c>
      <c r="AC322" s="9" t="s">
        <v>409</v>
      </c>
    </row>
    <row r="323" spans="1:29" x14ac:dyDescent="0.25">
      <c r="A323" s="29">
        <v>4122909</v>
      </c>
      <c r="B323" s="9" t="s">
        <v>328</v>
      </c>
      <c r="C323" s="7">
        <v>3154</v>
      </c>
      <c r="D323" s="7">
        <v>3274</v>
      </c>
      <c r="E323" s="7">
        <v>4521</v>
      </c>
      <c r="F323" s="7">
        <v>4890</v>
      </c>
      <c r="G323" s="7">
        <v>1269</v>
      </c>
      <c r="H323" s="7">
        <v>1255</v>
      </c>
      <c r="I323" s="7">
        <v>1871</v>
      </c>
      <c r="J323" s="7">
        <v>2097</v>
      </c>
      <c r="K323" s="7">
        <v>71</v>
      </c>
      <c r="L323" s="9">
        <v>86</v>
      </c>
      <c r="M323" s="7">
        <v>245</v>
      </c>
      <c r="N323" s="9">
        <v>285</v>
      </c>
      <c r="O323" s="7">
        <v>276</v>
      </c>
      <c r="P323" s="79">
        <v>278</v>
      </c>
      <c r="Q323" s="7">
        <v>514</v>
      </c>
      <c r="R323" s="9">
        <v>543</v>
      </c>
      <c r="S323" s="7">
        <v>927</v>
      </c>
      <c r="T323" s="87">
        <v>959</v>
      </c>
      <c r="U323" s="7">
        <v>1160</v>
      </c>
      <c r="V323" s="7">
        <v>1198</v>
      </c>
      <c r="W323" s="7">
        <v>611</v>
      </c>
      <c r="X323" s="79">
        <v>696</v>
      </c>
      <c r="Y323" s="7">
        <v>731</v>
      </c>
      <c r="Z323" s="9">
        <v>766</v>
      </c>
      <c r="AA323" s="9" t="s">
        <v>409</v>
      </c>
      <c r="AB323" s="25" t="s">
        <v>409</v>
      </c>
      <c r="AC323" s="9" t="s">
        <v>409</v>
      </c>
    </row>
    <row r="324" spans="1:29" x14ac:dyDescent="0.25">
      <c r="A324" s="29">
        <v>4123006</v>
      </c>
      <c r="B324" s="9" t="s">
        <v>329</v>
      </c>
      <c r="C324" s="7">
        <v>9528</v>
      </c>
      <c r="D324" s="7">
        <v>10459</v>
      </c>
      <c r="E324" s="7">
        <v>19050</v>
      </c>
      <c r="F324" s="7">
        <v>21298</v>
      </c>
      <c r="G324" s="7">
        <v>2454</v>
      </c>
      <c r="H324" s="7">
        <v>2457</v>
      </c>
      <c r="I324" s="7">
        <v>4260</v>
      </c>
      <c r="J324" s="7">
        <v>5084</v>
      </c>
      <c r="K324" s="7">
        <v>342</v>
      </c>
      <c r="L324" s="9">
        <v>340</v>
      </c>
      <c r="M324" s="7">
        <v>493</v>
      </c>
      <c r="N324" s="9">
        <v>548</v>
      </c>
      <c r="O324" s="7">
        <v>1250</v>
      </c>
      <c r="P324" s="80">
        <v>1558</v>
      </c>
      <c r="Q324" s="7">
        <v>2473</v>
      </c>
      <c r="R324" s="7">
        <v>2762</v>
      </c>
      <c r="S324" s="7">
        <v>4545</v>
      </c>
      <c r="T324" s="86">
        <v>5077</v>
      </c>
      <c r="U324" s="7">
        <v>10314</v>
      </c>
      <c r="V324" s="7">
        <v>11281</v>
      </c>
      <c r="W324" s="7">
        <v>937</v>
      </c>
      <c r="X324" s="80">
        <v>1027</v>
      </c>
      <c r="Y324" s="7">
        <v>1510</v>
      </c>
      <c r="Z324" s="7">
        <v>1622</v>
      </c>
      <c r="AA324" s="9" t="s">
        <v>409</v>
      </c>
      <c r="AB324" s="25" t="s">
        <v>409</v>
      </c>
      <c r="AC324" s="9" t="s">
        <v>409</v>
      </c>
    </row>
    <row r="325" spans="1:29" x14ac:dyDescent="0.25">
      <c r="A325" s="29">
        <v>4123105</v>
      </c>
      <c r="B325" s="9" t="s">
        <v>330</v>
      </c>
      <c r="C325" s="7">
        <v>3457</v>
      </c>
      <c r="D325" s="7">
        <v>3309</v>
      </c>
      <c r="E325" s="7">
        <v>4145</v>
      </c>
      <c r="F325" s="7">
        <v>4216</v>
      </c>
      <c r="G325" s="7">
        <v>1195</v>
      </c>
      <c r="H325" s="7">
        <v>1199</v>
      </c>
      <c r="I325" s="7">
        <v>1487</v>
      </c>
      <c r="J325" s="7">
        <v>1638</v>
      </c>
      <c r="K325" s="7">
        <v>464</v>
      </c>
      <c r="L325" s="9">
        <v>411</v>
      </c>
      <c r="M325" s="7">
        <v>468</v>
      </c>
      <c r="N325" s="9">
        <v>419</v>
      </c>
      <c r="O325" s="7">
        <v>376</v>
      </c>
      <c r="P325" s="79">
        <v>333</v>
      </c>
      <c r="Q325" s="7">
        <v>455</v>
      </c>
      <c r="R325" s="9">
        <v>482</v>
      </c>
      <c r="S325" s="7">
        <v>787</v>
      </c>
      <c r="T325" s="87">
        <v>783</v>
      </c>
      <c r="U325" s="7">
        <v>985</v>
      </c>
      <c r="V325" s="9">
        <v>791</v>
      </c>
      <c r="W325" s="7">
        <v>635</v>
      </c>
      <c r="X325" s="79">
        <v>583</v>
      </c>
      <c r="Y325" s="7">
        <v>750</v>
      </c>
      <c r="Z325" s="9">
        <v>885</v>
      </c>
      <c r="AA325" s="9" t="s">
        <v>409</v>
      </c>
      <c r="AB325" s="25" t="s">
        <v>409</v>
      </c>
      <c r="AC325" s="9" t="s">
        <v>409</v>
      </c>
    </row>
    <row r="326" spans="1:29" x14ac:dyDescent="0.25">
      <c r="A326" s="29">
        <v>4123204</v>
      </c>
      <c r="B326" s="9" t="s">
        <v>331</v>
      </c>
      <c r="C326" s="7">
        <v>2573</v>
      </c>
      <c r="D326" s="7">
        <v>2811</v>
      </c>
      <c r="E326" s="7">
        <v>4320</v>
      </c>
      <c r="F326" s="7">
        <v>4734</v>
      </c>
      <c r="G326" s="7">
        <v>1063</v>
      </c>
      <c r="H326" s="7">
        <v>1095</v>
      </c>
      <c r="I326" s="7">
        <v>1509</v>
      </c>
      <c r="J326" s="7">
        <v>1660</v>
      </c>
      <c r="K326" s="7">
        <v>73</v>
      </c>
      <c r="L326" s="9">
        <v>129</v>
      </c>
      <c r="M326" s="7">
        <v>538</v>
      </c>
      <c r="N326" s="9">
        <v>660</v>
      </c>
      <c r="O326" s="7">
        <v>337</v>
      </c>
      <c r="P326" s="79">
        <v>481</v>
      </c>
      <c r="Q326" s="7">
        <v>980</v>
      </c>
      <c r="R326" s="7">
        <v>1164</v>
      </c>
      <c r="S326" s="7">
        <v>473</v>
      </c>
      <c r="T326" s="87">
        <v>475</v>
      </c>
      <c r="U326" s="7">
        <v>523</v>
      </c>
      <c r="V326" s="9">
        <v>454</v>
      </c>
      <c r="W326" s="7">
        <v>627</v>
      </c>
      <c r="X326" s="79">
        <v>631</v>
      </c>
      <c r="Y326" s="7">
        <v>770</v>
      </c>
      <c r="Z326" s="9">
        <v>796</v>
      </c>
      <c r="AA326" s="9" t="s">
        <v>409</v>
      </c>
      <c r="AB326" s="25" t="s">
        <v>409</v>
      </c>
      <c r="AC326" s="9" t="s">
        <v>409</v>
      </c>
    </row>
    <row r="327" spans="1:29" x14ac:dyDescent="0.25">
      <c r="A327" s="29">
        <v>4123303</v>
      </c>
      <c r="B327" s="9" t="s">
        <v>332</v>
      </c>
      <c r="C327" s="7">
        <v>7412</v>
      </c>
      <c r="D327" s="7">
        <v>7666</v>
      </c>
      <c r="E327" s="7">
        <v>14200</v>
      </c>
      <c r="F327" s="7">
        <v>16577</v>
      </c>
      <c r="G327" s="7">
        <v>2648</v>
      </c>
      <c r="H327" s="7">
        <v>2512</v>
      </c>
      <c r="I327" s="7">
        <v>3566</v>
      </c>
      <c r="J327" s="7">
        <v>4090</v>
      </c>
      <c r="K327" s="7">
        <v>519</v>
      </c>
      <c r="L327" s="9">
        <v>692</v>
      </c>
      <c r="M327" s="7">
        <v>3904</v>
      </c>
      <c r="N327" s="7">
        <v>4113</v>
      </c>
      <c r="O327" s="7">
        <v>874</v>
      </c>
      <c r="P327" s="79">
        <v>827</v>
      </c>
      <c r="Q327" s="7">
        <v>1630</v>
      </c>
      <c r="R327" s="7">
        <v>2150</v>
      </c>
      <c r="S327" s="7">
        <v>1843</v>
      </c>
      <c r="T327" s="86">
        <v>2062</v>
      </c>
      <c r="U327" s="7">
        <v>3609</v>
      </c>
      <c r="V327" s="7">
        <v>4640</v>
      </c>
      <c r="W327" s="7">
        <v>1528</v>
      </c>
      <c r="X327" s="80">
        <v>1573</v>
      </c>
      <c r="Y327" s="7">
        <v>1491</v>
      </c>
      <c r="Z327" s="7">
        <v>1585</v>
      </c>
      <c r="AA327" s="9" t="s">
        <v>409</v>
      </c>
      <c r="AB327" s="25" t="s">
        <v>409</v>
      </c>
      <c r="AC327" s="9" t="s">
        <v>409</v>
      </c>
    </row>
    <row r="328" spans="1:29" x14ac:dyDescent="0.25">
      <c r="A328" s="29">
        <v>4123402</v>
      </c>
      <c r="B328" s="9" t="s">
        <v>333</v>
      </c>
      <c r="C328" s="7">
        <v>9883</v>
      </c>
      <c r="D328" s="7">
        <v>11998</v>
      </c>
      <c r="E328" s="7">
        <v>23140</v>
      </c>
      <c r="F328" s="7">
        <v>26512</v>
      </c>
      <c r="G328" s="7">
        <v>3615</v>
      </c>
      <c r="H328" s="7">
        <v>3760</v>
      </c>
      <c r="I328" s="7">
        <v>5909</v>
      </c>
      <c r="J328" s="7">
        <v>6814</v>
      </c>
      <c r="K328" s="7">
        <v>1698</v>
      </c>
      <c r="L328" s="7">
        <v>2900</v>
      </c>
      <c r="M328" s="7">
        <v>8071</v>
      </c>
      <c r="N328" s="7">
        <v>8588</v>
      </c>
      <c r="O328" s="7">
        <v>1300</v>
      </c>
      <c r="P328" s="80">
        <v>1642</v>
      </c>
      <c r="Q328" s="7">
        <v>3533</v>
      </c>
      <c r="R328" s="7">
        <v>4464</v>
      </c>
      <c r="S328" s="7">
        <v>1970</v>
      </c>
      <c r="T328" s="86">
        <v>2271</v>
      </c>
      <c r="U328" s="7">
        <v>3646</v>
      </c>
      <c r="V328" s="7">
        <v>4319</v>
      </c>
      <c r="W328" s="7">
        <v>1300</v>
      </c>
      <c r="X328" s="80">
        <v>1425</v>
      </c>
      <c r="Y328" s="7">
        <v>1981</v>
      </c>
      <c r="Z328" s="7">
        <v>2326</v>
      </c>
      <c r="AA328" s="9" t="s">
        <v>409</v>
      </c>
      <c r="AB328" s="25" t="s">
        <v>409</v>
      </c>
      <c r="AC328" s="9" t="s">
        <v>409</v>
      </c>
    </row>
    <row r="329" spans="1:29" x14ac:dyDescent="0.25">
      <c r="A329" s="29">
        <v>4123501</v>
      </c>
      <c r="B329" s="9" t="s">
        <v>334</v>
      </c>
      <c r="C329" s="7">
        <v>28320</v>
      </c>
      <c r="D329" s="7">
        <v>31687</v>
      </c>
      <c r="E329" s="7">
        <v>62038</v>
      </c>
      <c r="F329" s="7">
        <v>72814</v>
      </c>
      <c r="G329" s="7">
        <v>7448</v>
      </c>
      <c r="H329" s="7">
        <v>8236</v>
      </c>
      <c r="I329" s="7">
        <v>12361</v>
      </c>
      <c r="J329" s="7">
        <v>14252</v>
      </c>
      <c r="K329" s="7">
        <v>3314</v>
      </c>
      <c r="L329" s="7">
        <v>2913</v>
      </c>
      <c r="M329" s="7">
        <v>9231</v>
      </c>
      <c r="N329" s="7">
        <v>13642</v>
      </c>
      <c r="O329" s="7">
        <v>3965</v>
      </c>
      <c r="P329" s="80">
        <v>4941</v>
      </c>
      <c r="Q329" s="7">
        <v>7712</v>
      </c>
      <c r="R329" s="7">
        <v>8691</v>
      </c>
      <c r="S329" s="7">
        <v>8205</v>
      </c>
      <c r="T329" s="86">
        <v>8588</v>
      </c>
      <c r="U329" s="7">
        <v>24271</v>
      </c>
      <c r="V329" s="7">
        <v>27280</v>
      </c>
      <c r="W329" s="7">
        <v>5388</v>
      </c>
      <c r="X329" s="80">
        <v>7009</v>
      </c>
      <c r="Y329" s="7">
        <v>8463</v>
      </c>
      <c r="Z329" s="7">
        <v>8948</v>
      </c>
      <c r="AA329" s="9" t="s">
        <v>409</v>
      </c>
      <c r="AB329" s="25" t="s">
        <v>409</v>
      </c>
      <c r="AC329" s="9" t="s">
        <v>409</v>
      </c>
    </row>
    <row r="330" spans="1:29" x14ac:dyDescent="0.25">
      <c r="A330" s="29">
        <v>4123600</v>
      </c>
      <c r="B330" s="9" t="s">
        <v>335</v>
      </c>
      <c r="C330" s="7">
        <v>1692</v>
      </c>
      <c r="D330" s="7">
        <v>1811</v>
      </c>
      <c r="E330" s="7">
        <v>2276</v>
      </c>
      <c r="F330" s="7">
        <v>2532</v>
      </c>
      <c r="G330" s="7">
        <v>720</v>
      </c>
      <c r="H330" s="9">
        <v>747</v>
      </c>
      <c r="I330" s="7">
        <v>1087</v>
      </c>
      <c r="J330" s="7">
        <v>1215</v>
      </c>
      <c r="K330" s="7">
        <v>42</v>
      </c>
      <c r="L330" s="9">
        <v>9</v>
      </c>
      <c r="M330" s="7">
        <v>19</v>
      </c>
      <c r="N330" s="9">
        <v>23</v>
      </c>
      <c r="O330" s="7">
        <v>88</v>
      </c>
      <c r="P330" s="79">
        <v>89</v>
      </c>
      <c r="Q330" s="7">
        <v>198</v>
      </c>
      <c r="R330" s="9">
        <v>281</v>
      </c>
      <c r="S330" s="7">
        <v>389</v>
      </c>
      <c r="T330" s="87">
        <v>490</v>
      </c>
      <c r="U330" s="7">
        <v>530</v>
      </c>
      <c r="V330" s="9">
        <v>644</v>
      </c>
      <c r="W330" s="7">
        <v>453</v>
      </c>
      <c r="X330" s="79">
        <v>476</v>
      </c>
      <c r="Y330" s="7">
        <v>442</v>
      </c>
      <c r="Z330" s="9">
        <v>370</v>
      </c>
      <c r="AA330" s="9" t="s">
        <v>409</v>
      </c>
      <c r="AB330" s="25" t="s">
        <v>409</v>
      </c>
      <c r="AC330" s="9" t="s">
        <v>409</v>
      </c>
    </row>
    <row r="331" spans="1:29" x14ac:dyDescent="0.25">
      <c r="A331" s="29">
        <v>4123709</v>
      </c>
      <c r="B331" s="9" t="s">
        <v>336</v>
      </c>
      <c r="C331" s="7">
        <v>8909</v>
      </c>
      <c r="D331" s="7">
        <v>10271</v>
      </c>
      <c r="E331" s="7">
        <v>15787</v>
      </c>
      <c r="F331" s="7">
        <v>17709</v>
      </c>
      <c r="G331" s="7">
        <v>3089</v>
      </c>
      <c r="H331" s="7">
        <v>3169</v>
      </c>
      <c r="I331" s="7">
        <v>4425</v>
      </c>
      <c r="J331" s="7">
        <v>5010</v>
      </c>
      <c r="K331" s="7">
        <v>793</v>
      </c>
      <c r="L331" s="7">
        <v>1037</v>
      </c>
      <c r="M331" s="7">
        <v>2791</v>
      </c>
      <c r="N331" s="7">
        <v>2849</v>
      </c>
      <c r="O331" s="7">
        <v>1077</v>
      </c>
      <c r="P331" s="80">
        <v>1205</v>
      </c>
      <c r="Q331" s="7">
        <v>2035</v>
      </c>
      <c r="R331" s="7">
        <v>2166</v>
      </c>
      <c r="S331" s="7">
        <v>2328</v>
      </c>
      <c r="T331" s="86">
        <v>3151</v>
      </c>
      <c r="U331" s="7">
        <v>4739</v>
      </c>
      <c r="V331" s="7">
        <v>5627</v>
      </c>
      <c r="W331" s="7">
        <v>1622</v>
      </c>
      <c r="X331" s="80">
        <v>1709</v>
      </c>
      <c r="Y331" s="7">
        <v>1797</v>
      </c>
      <c r="Z331" s="7">
        <v>2058</v>
      </c>
      <c r="AA331" s="9" t="s">
        <v>409</v>
      </c>
      <c r="AB331" s="25" t="s">
        <v>409</v>
      </c>
      <c r="AC331" s="9" t="s">
        <v>409</v>
      </c>
    </row>
    <row r="332" spans="1:29" ht="16.149999999999999" customHeight="1" x14ac:dyDescent="0.25">
      <c r="A332" s="29">
        <v>4123808</v>
      </c>
      <c r="B332" s="9" t="s">
        <v>337</v>
      </c>
      <c r="C332" s="7">
        <v>10115</v>
      </c>
      <c r="D332" s="7">
        <v>10860</v>
      </c>
      <c r="E332" s="7">
        <v>21095</v>
      </c>
      <c r="F332" s="7">
        <v>22110</v>
      </c>
      <c r="G332" s="7">
        <v>2175</v>
      </c>
      <c r="H332" s="7">
        <v>2254</v>
      </c>
      <c r="I332" s="7">
        <v>3671</v>
      </c>
      <c r="J332" s="7">
        <v>4247</v>
      </c>
      <c r="K332" s="7">
        <v>1313</v>
      </c>
      <c r="L332" s="7">
        <v>1537</v>
      </c>
      <c r="M332" s="7">
        <v>5112</v>
      </c>
      <c r="N332" s="7">
        <v>4435</v>
      </c>
      <c r="O332" s="7">
        <v>1507</v>
      </c>
      <c r="P332" s="80">
        <v>1620</v>
      </c>
      <c r="Q332" s="7">
        <v>2733</v>
      </c>
      <c r="R332" s="7">
        <v>3239</v>
      </c>
      <c r="S332" s="7">
        <v>3973</v>
      </c>
      <c r="T332" s="86">
        <v>4287</v>
      </c>
      <c r="U332" s="7">
        <v>7521</v>
      </c>
      <c r="V332" s="7">
        <v>8133</v>
      </c>
      <c r="W332" s="7">
        <v>1147</v>
      </c>
      <c r="X332" s="80">
        <v>1162</v>
      </c>
      <c r="Y332" s="7">
        <v>2058</v>
      </c>
      <c r="Z332" s="7">
        <v>2056</v>
      </c>
      <c r="AA332" s="9" t="s">
        <v>409</v>
      </c>
      <c r="AB332" s="25" t="s">
        <v>409</v>
      </c>
      <c r="AC332" s="9" t="s">
        <v>409</v>
      </c>
    </row>
    <row r="333" spans="1:29" x14ac:dyDescent="0.25">
      <c r="A333" s="29">
        <v>4123824</v>
      </c>
      <c r="B333" s="9" t="s">
        <v>338</v>
      </c>
      <c r="C333" s="7">
        <v>3273</v>
      </c>
      <c r="D333" s="7">
        <v>3742</v>
      </c>
      <c r="E333" s="7">
        <v>6671</v>
      </c>
      <c r="F333" s="7">
        <v>7634</v>
      </c>
      <c r="G333" s="7">
        <v>794</v>
      </c>
      <c r="H333" s="9">
        <v>885</v>
      </c>
      <c r="I333" s="7">
        <v>1283</v>
      </c>
      <c r="J333" s="7">
        <v>1496</v>
      </c>
      <c r="K333" s="7">
        <v>237</v>
      </c>
      <c r="L333" s="9">
        <v>399</v>
      </c>
      <c r="M333" s="7">
        <v>1479</v>
      </c>
      <c r="N333" s="7">
        <v>1831</v>
      </c>
      <c r="O333" s="7">
        <v>266</v>
      </c>
      <c r="P333" s="79">
        <v>282</v>
      </c>
      <c r="Q333" s="7">
        <v>743</v>
      </c>
      <c r="R333" s="9">
        <v>785</v>
      </c>
      <c r="S333" s="7">
        <v>1440</v>
      </c>
      <c r="T333" s="86">
        <v>1619</v>
      </c>
      <c r="U333" s="7">
        <v>2538</v>
      </c>
      <c r="V333" s="7">
        <v>2884</v>
      </c>
      <c r="W333" s="7">
        <v>536</v>
      </c>
      <c r="X333" s="79">
        <v>557</v>
      </c>
      <c r="Y333" s="7">
        <v>628</v>
      </c>
      <c r="Z333" s="9">
        <v>638</v>
      </c>
      <c r="AA333" s="9" t="s">
        <v>409</v>
      </c>
      <c r="AB333" s="25" t="s">
        <v>409</v>
      </c>
      <c r="AC333" s="9" t="s">
        <v>409</v>
      </c>
    </row>
    <row r="334" spans="1:29" x14ac:dyDescent="0.25">
      <c r="A334" s="29">
        <v>4123857</v>
      </c>
      <c r="B334" s="9" t="s">
        <v>339</v>
      </c>
      <c r="C334" s="7">
        <v>6542</v>
      </c>
      <c r="D334" s="7">
        <v>7580</v>
      </c>
      <c r="E334" s="7">
        <v>10961</v>
      </c>
      <c r="F334" s="7">
        <v>11367</v>
      </c>
      <c r="G334" s="7">
        <v>747</v>
      </c>
      <c r="H334" s="9">
        <v>815</v>
      </c>
      <c r="I334" s="7">
        <v>1567</v>
      </c>
      <c r="J334" s="7">
        <v>2015</v>
      </c>
      <c r="K334" s="7">
        <v>3244</v>
      </c>
      <c r="L334" s="7">
        <v>3204</v>
      </c>
      <c r="M334" s="7">
        <v>3460</v>
      </c>
      <c r="N334" s="7">
        <v>2942</v>
      </c>
      <c r="O334" s="7">
        <v>360</v>
      </c>
      <c r="P334" s="79">
        <v>446</v>
      </c>
      <c r="Q334" s="7">
        <v>952</v>
      </c>
      <c r="R334" s="7">
        <v>1082</v>
      </c>
      <c r="S334" s="7">
        <v>1831</v>
      </c>
      <c r="T334" s="86">
        <v>2684</v>
      </c>
      <c r="U334" s="7">
        <v>4352</v>
      </c>
      <c r="V334" s="7">
        <v>4619</v>
      </c>
      <c r="W334" s="7">
        <v>360</v>
      </c>
      <c r="X334" s="79">
        <v>431</v>
      </c>
      <c r="Y334" s="7">
        <v>630</v>
      </c>
      <c r="Z334" s="9">
        <v>710</v>
      </c>
      <c r="AA334" s="9" t="s">
        <v>409</v>
      </c>
      <c r="AB334" s="25" t="s">
        <v>409</v>
      </c>
      <c r="AC334" s="9" t="s">
        <v>409</v>
      </c>
    </row>
    <row r="335" spans="1:29" x14ac:dyDescent="0.25">
      <c r="A335" s="29">
        <v>4123907</v>
      </c>
      <c r="B335" s="9" t="s">
        <v>340</v>
      </c>
      <c r="C335" s="7">
        <v>12549</v>
      </c>
      <c r="D335" s="7">
        <v>13418</v>
      </c>
      <c r="E335" s="7">
        <v>15853</v>
      </c>
      <c r="F335" s="7">
        <v>16117</v>
      </c>
      <c r="G335" s="7">
        <v>5223</v>
      </c>
      <c r="H335" s="7">
        <v>5289</v>
      </c>
      <c r="I335" s="7">
        <v>6399</v>
      </c>
      <c r="J335" s="7">
        <v>6835</v>
      </c>
      <c r="K335" s="7">
        <v>634</v>
      </c>
      <c r="L335" s="9">
        <v>880</v>
      </c>
      <c r="M335" s="7">
        <v>838</v>
      </c>
      <c r="N335" s="9">
        <v>900</v>
      </c>
      <c r="O335" s="7">
        <v>1714</v>
      </c>
      <c r="P335" s="80">
        <v>2092</v>
      </c>
      <c r="Q335" s="7">
        <v>3100</v>
      </c>
      <c r="R335" s="7">
        <v>3218</v>
      </c>
      <c r="S335" s="7">
        <v>2896</v>
      </c>
      <c r="T335" s="86">
        <v>3016</v>
      </c>
      <c r="U335" s="7">
        <v>2897</v>
      </c>
      <c r="V335" s="7">
        <v>2501</v>
      </c>
      <c r="W335" s="7">
        <v>2082</v>
      </c>
      <c r="X335" s="80">
        <v>2141</v>
      </c>
      <c r="Y335" s="7">
        <v>2619</v>
      </c>
      <c r="Z335" s="7">
        <v>2664</v>
      </c>
      <c r="AA335" s="9" t="s">
        <v>409</v>
      </c>
      <c r="AB335" s="25" t="s">
        <v>409</v>
      </c>
      <c r="AC335" s="9" t="s">
        <v>409</v>
      </c>
    </row>
    <row r="336" spans="1:29" x14ac:dyDescent="0.25">
      <c r="A336" s="29">
        <v>4123956</v>
      </c>
      <c r="B336" s="9" t="s">
        <v>341</v>
      </c>
      <c r="C336" s="7">
        <v>2893</v>
      </c>
      <c r="D336" s="7">
        <v>3542</v>
      </c>
      <c r="E336" s="7">
        <v>9259</v>
      </c>
      <c r="F336" s="7">
        <v>10477</v>
      </c>
      <c r="G336" s="7">
        <v>697</v>
      </c>
      <c r="H336" s="9">
        <v>715</v>
      </c>
      <c r="I336" s="7">
        <v>1373</v>
      </c>
      <c r="J336" s="7">
        <v>1529</v>
      </c>
      <c r="K336" s="7">
        <v>183</v>
      </c>
      <c r="L336" s="9">
        <v>244</v>
      </c>
      <c r="M336" s="7">
        <v>3761</v>
      </c>
      <c r="N336" s="7">
        <v>4058</v>
      </c>
      <c r="O336" s="7">
        <v>207</v>
      </c>
      <c r="P336" s="79">
        <v>216</v>
      </c>
      <c r="Q336" s="7">
        <v>384</v>
      </c>
      <c r="R336" s="9">
        <v>438</v>
      </c>
      <c r="S336" s="7">
        <v>1434</v>
      </c>
      <c r="T336" s="86">
        <v>1942</v>
      </c>
      <c r="U336" s="7">
        <v>3099</v>
      </c>
      <c r="V336" s="7">
        <v>3753</v>
      </c>
      <c r="W336" s="7">
        <v>372</v>
      </c>
      <c r="X336" s="79">
        <v>425</v>
      </c>
      <c r="Y336" s="7">
        <v>642</v>
      </c>
      <c r="Z336" s="9">
        <v>699</v>
      </c>
      <c r="AA336" s="9" t="s">
        <v>409</v>
      </c>
      <c r="AB336" s="25" t="s">
        <v>409</v>
      </c>
      <c r="AC336" s="9" t="s">
        <v>409</v>
      </c>
    </row>
    <row r="337" spans="1:29" x14ac:dyDescent="0.25">
      <c r="A337" s="29">
        <v>4124020</v>
      </c>
      <c r="B337" s="9" t="s">
        <v>342</v>
      </c>
      <c r="C337" s="7">
        <v>7794</v>
      </c>
      <c r="D337" s="7">
        <v>8354</v>
      </c>
      <c r="E337" s="7">
        <v>19758</v>
      </c>
      <c r="F337" s="7">
        <v>26549</v>
      </c>
      <c r="G337" s="7">
        <v>2310</v>
      </c>
      <c r="H337" s="7">
        <v>2535</v>
      </c>
      <c r="I337" s="7">
        <v>4641</v>
      </c>
      <c r="J337" s="7">
        <v>5319</v>
      </c>
      <c r="K337" s="7">
        <v>1199</v>
      </c>
      <c r="L337" s="7">
        <v>1562</v>
      </c>
      <c r="M337" s="7">
        <v>7545</v>
      </c>
      <c r="N337" s="7">
        <v>12905</v>
      </c>
      <c r="O337" s="7">
        <v>1136</v>
      </c>
      <c r="P337" s="80">
        <v>1160</v>
      </c>
      <c r="Q337" s="7">
        <v>2834</v>
      </c>
      <c r="R337" s="7">
        <v>2976</v>
      </c>
      <c r="S337" s="7">
        <v>1624</v>
      </c>
      <c r="T337" s="86">
        <v>1813</v>
      </c>
      <c r="U337" s="7">
        <v>2720</v>
      </c>
      <c r="V337" s="7">
        <v>3087</v>
      </c>
      <c r="W337" s="7">
        <v>1525</v>
      </c>
      <c r="X337" s="80">
        <v>1284</v>
      </c>
      <c r="Y337" s="7">
        <v>2018</v>
      </c>
      <c r="Z337" s="7">
        <v>2262</v>
      </c>
      <c r="AA337" s="9" t="s">
        <v>409</v>
      </c>
      <c r="AB337" s="25" t="s">
        <v>409</v>
      </c>
      <c r="AC337" s="9" t="s">
        <v>409</v>
      </c>
    </row>
    <row r="338" spans="1:29" x14ac:dyDescent="0.25">
      <c r="A338" s="29">
        <v>4124053</v>
      </c>
      <c r="B338" s="9" t="s">
        <v>343</v>
      </c>
      <c r="C338" s="7">
        <v>23179</v>
      </c>
      <c r="D338" s="7">
        <v>27750</v>
      </c>
      <c r="E338" s="7">
        <v>38025</v>
      </c>
      <c r="F338" s="7">
        <v>42521</v>
      </c>
      <c r="G338" s="7">
        <v>8691</v>
      </c>
      <c r="H338" s="7">
        <v>9091</v>
      </c>
      <c r="I338" s="7">
        <v>13880</v>
      </c>
      <c r="J338" s="7">
        <v>15900</v>
      </c>
      <c r="K338" s="7">
        <v>5395</v>
      </c>
      <c r="L338" s="7">
        <v>8357</v>
      </c>
      <c r="M338" s="7">
        <v>7721</v>
      </c>
      <c r="N338" s="7">
        <v>8551</v>
      </c>
      <c r="O338" s="7">
        <v>3626</v>
      </c>
      <c r="P338" s="80">
        <v>3592</v>
      </c>
      <c r="Q338" s="7">
        <v>7428</v>
      </c>
      <c r="R338" s="7">
        <v>8981</v>
      </c>
      <c r="S338" s="7">
        <v>2508</v>
      </c>
      <c r="T338" s="86">
        <v>2688</v>
      </c>
      <c r="U338" s="7">
        <v>3668</v>
      </c>
      <c r="V338" s="7">
        <v>3387</v>
      </c>
      <c r="W338" s="7">
        <v>2959</v>
      </c>
      <c r="X338" s="80">
        <v>4022</v>
      </c>
      <c r="Y338" s="7">
        <v>5328</v>
      </c>
      <c r="Z338" s="7">
        <v>5703</v>
      </c>
      <c r="AA338" s="9" t="s">
        <v>409</v>
      </c>
      <c r="AB338" s="25" t="s">
        <v>409</v>
      </c>
      <c r="AC338" s="9" t="s">
        <v>409</v>
      </c>
    </row>
    <row r="339" spans="1:29" x14ac:dyDescent="0.25">
      <c r="A339" s="30">
        <v>4124004</v>
      </c>
      <c r="B339" s="9" t="s">
        <v>344</v>
      </c>
      <c r="C339" s="7">
        <v>3801</v>
      </c>
      <c r="D339" s="7">
        <v>3935</v>
      </c>
      <c r="E339" s="7">
        <v>5064</v>
      </c>
      <c r="F339" s="7">
        <v>5565</v>
      </c>
      <c r="G339" s="7">
        <v>1094</v>
      </c>
      <c r="H339" s="7">
        <v>1148</v>
      </c>
      <c r="I339" s="7">
        <v>1525</v>
      </c>
      <c r="J339" s="7">
        <v>1684</v>
      </c>
      <c r="K339" s="7">
        <v>397</v>
      </c>
      <c r="L339" s="9">
        <v>308</v>
      </c>
      <c r="M339" s="7">
        <v>297</v>
      </c>
      <c r="N339" s="9">
        <v>396</v>
      </c>
      <c r="O339" s="7">
        <v>326</v>
      </c>
      <c r="P339" s="79">
        <v>350</v>
      </c>
      <c r="Q339" s="7">
        <v>409</v>
      </c>
      <c r="R339" s="9">
        <v>467</v>
      </c>
      <c r="S339" s="7">
        <v>1427</v>
      </c>
      <c r="T339" s="86">
        <v>1499</v>
      </c>
      <c r="U339" s="7">
        <v>2039</v>
      </c>
      <c r="V339" s="7">
        <v>2231</v>
      </c>
      <c r="W339" s="7">
        <v>557</v>
      </c>
      <c r="X339" s="79">
        <v>630</v>
      </c>
      <c r="Y339" s="7">
        <v>794</v>
      </c>
      <c r="Z339" s="9">
        <v>787</v>
      </c>
      <c r="AA339" s="9" t="s">
        <v>409</v>
      </c>
      <c r="AB339" s="25" t="s">
        <v>409</v>
      </c>
      <c r="AC339" s="9" t="s">
        <v>409</v>
      </c>
    </row>
    <row r="340" spans="1:29" x14ac:dyDescent="0.25">
      <c r="A340" s="29">
        <v>4124103</v>
      </c>
      <c r="B340" s="9" t="s">
        <v>345</v>
      </c>
      <c r="C340" s="7">
        <v>39892</v>
      </c>
      <c r="D340" s="7">
        <v>40511</v>
      </c>
      <c r="E340" s="7">
        <v>58797</v>
      </c>
      <c r="F340" s="7">
        <v>64783</v>
      </c>
      <c r="G340" s="7">
        <v>16072</v>
      </c>
      <c r="H340" s="7">
        <v>16059</v>
      </c>
      <c r="I340" s="7">
        <v>21846</v>
      </c>
      <c r="J340" s="7">
        <v>23733</v>
      </c>
      <c r="K340" s="7">
        <v>2402</v>
      </c>
      <c r="L340" s="7">
        <v>3023</v>
      </c>
      <c r="M340" s="7">
        <v>7230</v>
      </c>
      <c r="N340" s="7">
        <v>9604</v>
      </c>
      <c r="O340" s="7">
        <v>8097</v>
      </c>
      <c r="P340" s="80">
        <v>8300</v>
      </c>
      <c r="Q340" s="7">
        <v>12381</v>
      </c>
      <c r="R340" s="7">
        <v>13529</v>
      </c>
      <c r="S340" s="7">
        <v>7214</v>
      </c>
      <c r="T340" s="86">
        <v>6875</v>
      </c>
      <c r="U340" s="7">
        <v>8980</v>
      </c>
      <c r="V340" s="7">
        <v>9431</v>
      </c>
      <c r="W340" s="7">
        <v>6107</v>
      </c>
      <c r="X340" s="80">
        <v>6254</v>
      </c>
      <c r="Y340" s="7">
        <v>8360</v>
      </c>
      <c r="Z340" s="7">
        <v>8487</v>
      </c>
      <c r="AA340" s="9" t="s">
        <v>409</v>
      </c>
      <c r="AB340" s="25" t="s">
        <v>409</v>
      </c>
      <c r="AC340" s="9" t="s">
        <v>409</v>
      </c>
    </row>
    <row r="341" spans="1:29" x14ac:dyDescent="0.25">
      <c r="A341" s="29">
        <v>4124202</v>
      </c>
      <c r="B341" s="9" t="s">
        <v>346</v>
      </c>
      <c r="C341" s="7">
        <v>2607</v>
      </c>
      <c r="D341" s="7">
        <v>2669</v>
      </c>
      <c r="E341" s="7">
        <v>3266</v>
      </c>
      <c r="F341" s="7">
        <v>3657</v>
      </c>
      <c r="G341" s="7">
        <v>847</v>
      </c>
      <c r="H341" s="9">
        <v>833</v>
      </c>
      <c r="I341" s="7">
        <v>1098</v>
      </c>
      <c r="J341" s="7">
        <v>1280</v>
      </c>
      <c r="K341" s="7">
        <v>15</v>
      </c>
      <c r="L341" s="9">
        <v>14</v>
      </c>
      <c r="M341" s="7">
        <v>26</v>
      </c>
      <c r="N341" s="9">
        <v>40</v>
      </c>
      <c r="O341" s="7">
        <v>234</v>
      </c>
      <c r="P341" s="79">
        <v>238</v>
      </c>
      <c r="Q341" s="7">
        <v>328</v>
      </c>
      <c r="R341" s="9">
        <v>343</v>
      </c>
      <c r="S341" s="7">
        <v>1013</v>
      </c>
      <c r="T341" s="86">
        <v>1044</v>
      </c>
      <c r="U341" s="7">
        <v>1271</v>
      </c>
      <c r="V341" s="7">
        <v>1458</v>
      </c>
      <c r="W341" s="7">
        <v>498</v>
      </c>
      <c r="X341" s="79">
        <v>540</v>
      </c>
      <c r="Y341" s="7">
        <v>543</v>
      </c>
      <c r="Z341" s="9">
        <v>537</v>
      </c>
      <c r="AA341" s="9" t="s">
        <v>409</v>
      </c>
      <c r="AB341" s="25" t="s">
        <v>409</v>
      </c>
      <c r="AC341" s="9" t="s">
        <v>409</v>
      </c>
    </row>
    <row r="342" spans="1:29" x14ac:dyDescent="0.25">
      <c r="A342" s="29">
        <v>4124301</v>
      </c>
      <c r="B342" s="9" t="s">
        <v>347</v>
      </c>
      <c r="C342" s="7">
        <v>1935</v>
      </c>
      <c r="D342" s="7">
        <v>2051</v>
      </c>
      <c r="E342" s="7">
        <v>2594</v>
      </c>
      <c r="F342" s="7">
        <v>2590</v>
      </c>
      <c r="G342" s="7">
        <v>643</v>
      </c>
      <c r="H342" s="9">
        <v>658</v>
      </c>
      <c r="I342" s="7">
        <v>982</v>
      </c>
      <c r="J342" s="7">
        <v>1066</v>
      </c>
      <c r="K342" s="7">
        <v>11</v>
      </c>
      <c r="L342" s="9">
        <v>12</v>
      </c>
      <c r="M342" s="7">
        <v>49</v>
      </c>
      <c r="N342" s="9">
        <v>60</v>
      </c>
      <c r="O342" s="7">
        <v>137</v>
      </c>
      <c r="P342" s="79">
        <v>145</v>
      </c>
      <c r="Q342" s="7">
        <v>253</v>
      </c>
      <c r="R342" s="9">
        <v>270</v>
      </c>
      <c r="S342" s="7">
        <v>744</v>
      </c>
      <c r="T342" s="87">
        <v>796</v>
      </c>
      <c r="U342" s="7">
        <v>757</v>
      </c>
      <c r="V342" s="9">
        <v>634</v>
      </c>
      <c r="W342" s="7">
        <v>400</v>
      </c>
      <c r="X342" s="79">
        <v>440</v>
      </c>
      <c r="Y342" s="7">
        <v>553</v>
      </c>
      <c r="Z342" s="9">
        <v>560</v>
      </c>
      <c r="AA342" s="9" t="s">
        <v>409</v>
      </c>
      <c r="AB342" s="25" t="s">
        <v>409</v>
      </c>
      <c r="AC342" s="9" t="s">
        <v>409</v>
      </c>
    </row>
    <row r="343" spans="1:29" x14ac:dyDescent="0.25">
      <c r="A343" s="29">
        <v>4124400</v>
      </c>
      <c r="B343" s="9" t="s">
        <v>348</v>
      </c>
      <c r="C343" s="7">
        <v>16112</v>
      </c>
      <c r="D343" s="7">
        <v>17127</v>
      </c>
      <c r="E343" s="7">
        <v>23846</v>
      </c>
      <c r="F343" s="7">
        <v>27611</v>
      </c>
      <c r="G343" s="7">
        <v>4579</v>
      </c>
      <c r="H343" s="7">
        <v>4822</v>
      </c>
      <c r="I343" s="7">
        <v>6904</v>
      </c>
      <c r="J343" s="7">
        <v>7941</v>
      </c>
      <c r="K343" s="7">
        <v>1226</v>
      </c>
      <c r="L343" s="7">
        <v>1176</v>
      </c>
      <c r="M343" s="7">
        <v>1725</v>
      </c>
      <c r="N343" s="7">
        <v>3399</v>
      </c>
      <c r="O343" s="7">
        <v>2758</v>
      </c>
      <c r="P343" s="80">
        <v>2892</v>
      </c>
      <c r="Q343" s="7">
        <v>3556</v>
      </c>
      <c r="R343" s="7">
        <v>4118</v>
      </c>
      <c r="S343" s="7">
        <v>5516</v>
      </c>
      <c r="T343" s="86">
        <v>6212</v>
      </c>
      <c r="U343" s="7">
        <v>9097</v>
      </c>
      <c r="V343" s="7">
        <v>9080</v>
      </c>
      <c r="W343" s="7">
        <v>2033</v>
      </c>
      <c r="X343" s="80">
        <v>2025</v>
      </c>
      <c r="Y343" s="7">
        <v>2564</v>
      </c>
      <c r="Z343" s="7">
        <v>3072</v>
      </c>
      <c r="AA343" s="9" t="s">
        <v>409</v>
      </c>
      <c r="AB343" s="25" t="s">
        <v>409</v>
      </c>
      <c r="AC343" s="9" t="s">
        <v>409</v>
      </c>
    </row>
    <row r="344" spans="1:29" x14ac:dyDescent="0.25">
      <c r="A344" s="29">
        <v>4124509</v>
      </c>
      <c r="B344" s="9" t="s">
        <v>349</v>
      </c>
      <c r="C344" s="7">
        <v>5808</v>
      </c>
      <c r="D344" s="7">
        <v>8512</v>
      </c>
      <c r="E344" s="7">
        <v>14447</v>
      </c>
      <c r="F344" s="7">
        <v>24350</v>
      </c>
      <c r="G344" s="7">
        <v>1899</v>
      </c>
      <c r="H344" s="7">
        <v>1966</v>
      </c>
      <c r="I344" s="7">
        <v>3448</v>
      </c>
      <c r="J344" s="7">
        <v>3844</v>
      </c>
      <c r="K344" s="7">
        <v>189</v>
      </c>
      <c r="L344" s="7">
        <v>2854</v>
      </c>
      <c r="M344" s="7">
        <v>3673</v>
      </c>
      <c r="N344" s="7">
        <v>12388</v>
      </c>
      <c r="O344" s="7">
        <v>1000</v>
      </c>
      <c r="P344" s="79">
        <v>683</v>
      </c>
      <c r="Q344" s="7">
        <v>3863</v>
      </c>
      <c r="R344" s="7">
        <v>4526</v>
      </c>
      <c r="S344" s="7">
        <v>1464</v>
      </c>
      <c r="T344" s="86">
        <v>1709</v>
      </c>
      <c r="U344" s="7">
        <v>1992</v>
      </c>
      <c r="V344" s="7">
        <v>1947</v>
      </c>
      <c r="W344" s="7">
        <v>1256</v>
      </c>
      <c r="X344" s="80">
        <v>1300</v>
      </c>
      <c r="Y344" s="7">
        <v>1471</v>
      </c>
      <c r="Z344" s="7">
        <v>1645</v>
      </c>
      <c r="AA344" s="9" t="s">
        <v>409</v>
      </c>
      <c r="AB344" s="25" t="s">
        <v>409</v>
      </c>
      <c r="AC344" s="9" t="s">
        <v>409</v>
      </c>
    </row>
    <row r="345" spans="1:29" x14ac:dyDescent="0.25">
      <c r="A345" s="29">
        <v>4124608</v>
      </c>
      <c r="B345" s="9" t="s">
        <v>350</v>
      </c>
      <c r="C345" s="7">
        <v>7793</v>
      </c>
      <c r="D345" s="7">
        <v>8030</v>
      </c>
      <c r="E345" s="7">
        <v>13242</v>
      </c>
      <c r="F345" s="7">
        <v>15048</v>
      </c>
      <c r="G345" s="7">
        <v>2289</v>
      </c>
      <c r="H345" s="7">
        <v>2477</v>
      </c>
      <c r="I345" s="7">
        <v>3796</v>
      </c>
      <c r="J345" s="7">
        <v>4373</v>
      </c>
      <c r="K345" s="7">
        <v>3425</v>
      </c>
      <c r="L345" s="7">
        <v>3259</v>
      </c>
      <c r="M345" s="7">
        <v>6163</v>
      </c>
      <c r="N345" s="7">
        <v>6786</v>
      </c>
      <c r="O345" s="7">
        <v>507</v>
      </c>
      <c r="P345" s="79">
        <v>616</v>
      </c>
      <c r="Q345" s="7">
        <v>1163</v>
      </c>
      <c r="R345" s="7">
        <v>1408</v>
      </c>
      <c r="S345" s="7">
        <v>595</v>
      </c>
      <c r="T345" s="87">
        <v>614</v>
      </c>
      <c r="U345" s="7">
        <v>717</v>
      </c>
      <c r="V345" s="9">
        <v>738</v>
      </c>
      <c r="W345" s="7">
        <v>977</v>
      </c>
      <c r="X345" s="80">
        <v>1064</v>
      </c>
      <c r="Y345" s="7">
        <v>1403</v>
      </c>
      <c r="Z345" s="7">
        <v>1527</v>
      </c>
      <c r="AA345" s="9" t="s">
        <v>409</v>
      </c>
      <c r="AB345" s="25" t="s">
        <v>409</v>
      </c>
      <c r="AC345" s="9">
        <v>216</v>
      </c>
    </row>
    <row r="346" spans="1:29" x14ac:dyDescent="0.25">
      <c r="A346" s="29">
        <v>4124707</v>
      </c>
      <c r="B346" s="9" t="s">
        <v>351</v>
      </c>
      <c r="C346" s="7">
        <v>6445</v>
      </c>
      <c r="D346" s="7">
        <v>6932</v>
      </c>
      <c r="E346" s="7">
        <v>9126</v>
      </c>
      <c r="F346" s="7">
        <v>9530</v>
      </c>
      <c r="G346" s="7">
        <v>1912</v>
      </c>
      <c r="H346" s="7">
        <v>2000</v>
      </c>
      <c r="I346" s="7">
        <v>2952</v>
      </c>
      <c r="J346" s="7">
        <v>3295</v>
      </c>
      <c r="K346" s="7">
        <v>351</v>
      </c>
      <c r="L346" s="9">
        <v>261</v>
      </c>
      <c r="M346" s="7">
        <v>355</v>
      </c>
      <c r="N346" s="9">
        <v>357</v>
      </c>
      <c r="O346" s="7">
        <v>657</v>
      </c>
      <c r="P346" s="79">
        <v>654</v>
      </c>
      <c r="Q346" s="7">
        <v>1261</v>
      </c>
      <c r="R346" s="7">
        <v>1358</v>
      </c>
      <c r="S346" s="7">
        <v>2198</v>
      </c>
      <c r="T346" s="86">
        <v>2670</v>
      </c>
      <c r="U346" s="7">
        <v>3104</v>
      </c>
      <c r="V346" s="7">
        <v>3046</v>
      </c>
      <c r="W346" s="7">
        <v>1327</v>
      </c>
      <c r="X346" s="80">
        <v>1347</v>
      </c>
      <c r="Y346" s="7">
        <v>1454</v>
      </c>
      <c r="Z346" s="7">
        <v>1474</v>
      </c>
      <c r="AA346" s="9" t="s">
        <v>409</v>
      </c>
      <c r="AB346" s="25" t="s">
        <v>409</v>
      </c>
      <c r="AC346" s="9" t="s">
        <v>409</v>
      </c>
    </row>
    <row r="347" spans="1:29" x14ac:dyDescent="0.25">
      <c r="A347" s="29">
        <v>4124806</v>
      </c>
      <c r="B347" s="9" t="s">
        <v>352</v>
      </c>
      <c r="C347" s="7">
        <v>9921</v>
      </c>
      <c r="D347" s="7">
        <v>10541</v>
      </c>
      <c r="E347" s="7">
        <v>33050</v>
      </c>
      <c r="F347" s="7">
        <v>44127</v>
      </c>
      <c r="G347" s="7">
        <v>2305</v>
      </c>
      <c r="H347" s="7">
        <v>2419</v>
      </c>
      <c r="I347" s="7">
        <v>3743</v>
      </c>
      <c r="J347" s="7">
        <v>4345</v>
      </c>
      <c r="K347" s="7">
        <v>610</v>
      </c>
      <c r="L347" s="9">
        <v>682</v>
      </c>
      <c r="M347" s="7">
        <v>16520</v>
      </c>
      <c r="N347" s="7">
        <v>24611</v>
      </c>
      <c r="O347" s="7">
        <v>1933</v>
      </c>
      <c r="P347" s="80">
        <v>2033</v>
      </c>
      <c r="Q347" s="7">
        <v>3186</v>
      </c>
      <c r="R347" s="7">
        <v>4497</v>
      </c>
      <c r="S347" s="7">
        <v>3903</v>
      </c>
      <c r="T347" s="86">
        <v>4236</v>
      </c>
      <c r="U347" s="7">
        <v>7982</v>
      </c>
      <c r="V347" s="7">
        <v>8854</v>
      </c>
      <c r="W347" s="7">
        <v>1170</v>
      </c>
      <c r="X347" s="80">
        <v>1171</v>
      </c>
      <c r="Y347" s="7">
        <v>1619</v>
      </c>
      <c r="Z347" s="7">
        <v>1819</v>
      </c>
      <c r="AA347" s="9" t="s">
        <v>409</v>
      </c>
      <c r="AB347" s="25" t="s">
        <v>409</v>
      </c>
      <c r="AC347" s="9" t="s">
        <v>409</v>
      </c>
    </row>
    <row r="348" spans="1:29" x14ac:dyDescent="0.25">
      <c r="A348" s="29">
        <v>4124905</v>
      </c>
      <c r="B348" s="9" t="s">
        <v>353</v>
      </c>
      <c r="C348" s="7">
        <v>4298</v>
      </c>
      <c r="D348" s="7">
        <v>4486</v>
      </c>
      <c r="E348" s="7">
        <v>6059</v>
      </c>
      <c r="F348" s="7">
        <v>6631</v>
      </c>
      <c r="G348" s="7">
        <v>1924</v>
      </c>
      <c r="H348" s="7">
        <v>1924</v>
      </c>
      <c r="I348" s="7">
        <v>2616</v>
      </c>
      <c r="J348" s="7">
        <v>2760</v>
      </c>
      <c r="K348" s="7">
        <v>131</v>
      </c>
      <c r="L348" s="9">
        <v>125</v>
      </c>
      <c r="M348" s="7">
        <v>101</v>
      </c>
      <c r="N348" s="9">
        <v>228</v>
      </c>
      <c r="O348" s="7">
        <v>398</v>
      </c>
      <c r="P348" s="79">
        <v>498</v>
      </c>
      <c r="Q348" s="7">
        <v>850</v>
      </c>
      <c r="R348" s="9">
        <v>863</v>
      </c>
      <c r="S348" s="7">
        <v>1142</v>
      </c>
      <c r="T348" s="86">
        <v>1171</v>
      </c>
      <c r="U348" s="7">
        <v>1509</v>
      </c>
      <c r="V348" s="7">
        <v>1627</v>
      </c>
      <c r="W348" s="7">
        <v>703</v>
      </c>
      <c r="X348" s="79">
        <v>768</v>
      </c>
      <c r="Y348" s="7">
        <v>983</v>
      </c>
      <c r="Z348" s="7">
        <v>1152</v>
      </c>
      <c r="AA348" s="9" t="s">
        <v>409</v>
      </c>
      <c r="AB348" s="25" t="s">
        <v>409</v>
      </c>
      <c r="AC348" s="9" t="s">
        <v>409</v>
      </c>
    </row>
    <row r="349" spans="1:29" x14ac:dyDescent="0.25">
      <c r="A349" s="29">
        <v>4125001</v>
      </c>
      <c r="B349" s="9" t="s">
        <v>354</v>
      </c>
      <c r="C349" s="7">
        <v>11072</v>
      </c>
      <c r="D349" s="7">
        <v>10511</v>
      </c>
      <c r="E349" s="7">
        <v>12927</v>
      </c>
      <c r="F349" s="7">
        <v>14559</v>
      </c>
      <c r="G349" s="7">
        <v>3999</v>
      </c>
      <c r="H349" s="7">
        <v>4008</v>
      </c>
      <c r="I349" s="7">
        <v>5036</v>
      </c>
      <c r="J349" s="7">
        <v>5544</v>
      </c>
      <c r="K349" s="7">
        <v>1091</v>
      </c>
      <c r="L349" s="9">
        <v>255</v>
      </c>
      <c r="M349" s="7">
        <v>376</v>
      </c>
      <c r="N349" s="9">
        <v>384</v>
      </c>
      <c r="O349" s="7">
        <v>2294</v>
      </c>
      <c r="P349" s="80">
        <v>2060</v>
      </c>
      <c r="Q349" s="7">
        <v>2969</v>
      </c>
      <c r="R349" s="7">
        <v>3876</v>
      </c>
      <c r="S349" s="7">
        <v>1994</v>
      </c>
      <c r="T349" s="86">
        <v>2370</v>
      </c>
      <c r="U349" s="7">
        <v>2350</v>
      </c>
      <c r="V349" s="7">
        <v>2460</v>
      </c>
      <c r="W349" s="7">
        <v>1694</v>
      </c>
      <c r="X349" s="80">
        <v>1818</v>
      </c>
      <c r="Y349" s="7">
        <v>2196</v>
      </c>
      <c r="Z349" s="7">
        <v>2294</v>
      </c>
      <c r="AA349" s="9" t="s">
        <v>409</v>
      </c>
      <c r="AB349" s="25" t="s">
        <v>409</v>
      </c>
      <c r="AC349" s="9" t="s">
        <v>409</v>
      </c>
    </row>
    <row r="350" spans="1:29" x14ac:dyDescent="0.25">
      <c r="A350" s="29">
        <v>4125100</v>
      </c>
      <c r="B350" s="9" t="s">
        <v>355</v>
      </c>
      <c r="C350" s="7">
        <v>4891</v>
      </c>
      <c r="D350" s="7">
        <v>6113</v>
      </c>
      <c r="E350" s="7">
        <v>13664</v>
      </c>
      <c r="F350" s="7">
        <v>16311</v>
      </c>
      <c r="G350" s="7">
        <v>1184</v>
      </c>
      <c r="H350" s="7">
        <v>1252</v>
      </c>
      <c r="I350" s="7">
        <v>1970</v>
      </c>
      <c r="J350" s="7">
        <v>2298</v>
      </c>
      <c r="K350" s="7">
        <v>129</v>
      </c>
      <c r="L350" s="9">
        <v>103</v>
      </c>
      <c r="M350" s="7">
        <v>146</v>
      </c>
      <c r="N350" s="9">
        <v>179</v>
      </c>
      <c r="O350" s="7">
        <v>670</v>
      </c>
      <c r="P350" s="79">
        <v>794</v>
      </c>
      <c r="Q350" s="7">
        <v>2585</v>
      </c>
      <c r="R350" s="7">
        <v>1330</v>
      </c>
      <c r="S350" s="7">
        <v>2226</v>
      </c>
      <c r="T350" s="86">
        <v>3240</v>
      </c>
      <c r="U350" s="7">
        <v>7961</v>
      </c>
      <c r="V350" s="7">
        <v>11400</v>
      </c>
      <c r="W350" s="7">
        <v>682</v>
      </c>
      <c r="X350" s="79">
        <v>724</v>
      </c>
      <c r="Y350" s="7">
        <v>1002</v>
      </c>
      <c r="Z350" s="7">
        <v>1104</v>
      </c>
      <c r="AA350" s="9" t="s">
        <v>409</v>
      </c>
      <c r="AB350" s="25" t="s">
        <v>409</v>
      </c>
      <c r="AC350" s="9" t="s">
        <v>409</v>
      </c>
    </row>
    <row r="351" spans="1:29" x14ac:dyDescent="0.25">
      <c r="A351" s="29">
        <v>4125209</v>
      </c>
      <c r="B351" s="9" t="s">
        <v>356</v>
      </c>
      <c r="C351" s="7">
        <v>7585</v>
      </c>
      <c r="D351" s="7">
        <v>7700</v>
      </c>
      <c r="E351" s="7">
        <v>12740</v>
      </c>
      <c r="F351" s="7">
        <v>13376</v>
      </c>
      <c r="G351" s="7">
        <v>2609</v>
      </c>
      <c r="H351" s="7">
        <v>2682</v>
      </c>
      <c r="I351" s="7">
        <v>3433</v>
      </c>
      <c r="J351" s="7">
        <v>3809</v>
      </c>
      <c r="K351" s="7">
        <v>267</v>
      </c>
      <c r="L351" s="9">
        <v>318</v>
      </c>
      <c r="M351" s="7">
        <v>178</v>
      </c>
      <c r="N351" s="9">
        <v>190</v>
      </c>
      <c r="O351" s="7">
        <v>1903</v>
      </c>
      <c r="P351" s="80">
        <v>2205</v>
      </c>
      <c r="Q351" s="7">
        <v>2406</v>
      </c>
      <c r="R351" s="7">
        <v>2820</v>
      </c>
      <c r="S351" s="7">
        <v>1446</v>
      </c>
      <c r="T351" s="86">
        <v>1285</v>
      </c>
      <c r="U351" s="7">
        <v>5095</v>
      </c>
      <c r="V351" s="7">
        <v>4672</v>
      </c>
      <c r="W351" s="7">
        <v>1360</v>
      </c>
      <c r="X351" s="80">
        <v>1210</v>
      </c>
      <c r="Y351" s="7">
        <v>1628</v>
      </c>
      <c r="Z351" s="7">
        <v>1886</v>
      </c>
      <c r="AA351" s="9" t="s">
        <v>409</v>
      </c>
      <c r="AB351" s="25" t="s">
        <v>409</v>
      </c>
      <c r="AC351" s="9" t="s">
        <v>409</v>
      </c>
    </row>
    <row r="352" spans="1:29" x14ac:dyDescent="0.25">
      <c r="A352" s="29">
        <v>4125308</v>
      </c>
      <c r="B352" s="9" t="s">
        <v>357</v>
      </c>
      <c r="C352" s="7">
        <v>4877</v>
      </c>
      <c r="D352" s="7">
        <v>5009</v>
      </c>
      <c r="E352" s="7">
        <v>8253</v>
      </c>
      <c r="F352" s="7">
        <v>9702</v>
      </c>
      <c r="G352" s="7">
        <v>1315</v>
      </c>
      <c r="H352" s="7">
        <v>1389</v>
      </c>
      <c r="I352" s="7">
        <v>2300</v>
      </c>
      <c r="J352" s="7">
        <v>2794</v>
      </c>
      <c r="K352" s="7">
        <v>312</v>
      </c>
      <c r="L352" s="9">
        <v>366</v>
      </c>
      <c r="M352" s="7">
        <v>978</v>
      </c>
      <c r="N352" s="7">
        <v>1344</v>
      </c>
      <c r="O352" s="7">
        <v>437</v>
      </c>
      <c r="P352" s="79">
        <v>548</v>
      </c>
      <c r="Q352" s="7">
        <v>759</v>
      </c>
      <c r="R352" s="9">
        <v>881</v>
      </c>
      <c r="S352" s="7">
        <v>1890</v>
      </c>
      <c r="T352" s="86">
        <v>1838</v>
      </c>
      <c r="U352" s="7">
        <v>2955</v>
      </c>
      <c r="V352" s="7">
        <v>3230</v>
      </c>
      <c r="W352" s="7">
        <v>923</v>
      </c>
      <c r="X352" s="79">
        <v>868</v>
      </c>
      <c r="Y352" s="7">
        <v>1261</v>
      </c>
      <c r="Z352" s="7">
        <v>1453</v>
      </c>
      <c r="AA352" s="9" t="s">
        <v>409</v>
      </c>
      <c r="AB352" s="25" t="s">
        <v>409</v>
      </c>
      <c r="AC352" s="9" t="s">
        <v>409</v>
      </c>
    </row>
    <row r="353" spans="1:29" x14ac:dyDescent="0.25">
      <c r="A353" s="29">
        <v>4125357</v>
      </c>
      <c r="B353" s="9" t="s">
        <v>358</v>
      </c>
      <c r="C353" s="7">
        <v>9057</v>
      </c>
      <c r="D353" s="7">
        <v>10360</v>
      </c>
      <c r="E353" s="7">
        <v>17751</v>
      </c>
      <c r="F353" s="7">
        <v>20407</v>
      </c>
      <c r="G353" s="7">
        <v>2138</v>
      </c>
      <c r="H353" s="7">
        <v>2179</v>
      </c>
      <c r="I353" s="7">
        <v>3241</v>
      </c>
      <c r="J353" s="7">
        <v>3815</v>
      </c>
      <c r="K353" s="7">
        <v>413</v>
      </c>
      <c r="L353" s="7">
        <v>1139</v>
      </c>
      <c r="M353" s="7">
        <v>2529</v>
      </c>
      <c r="N353" s="7">
        <v>2982</v>
      </c>
      <c r="O353" s="7">
        <v>1310</v>
      </c>
      <c r="P353" s="80">
        <v>1385</v>
      </c>
      <c r="Q353" s="7">
        <v>2148</v>
      </c>
      <c r="R353" s="7">
        <v>2530</v>
      </c>
      <c r="S353" s="7">
        <v>3869</v>
      </c>
      <c r="T353" s="86">
        <v>4157</v>
      </c>
      <c r="U353" s="7">
        <v>7980</v>
      </c>
      <c r="V353" s="7">
        <v>8833</v>
      </c>
      <c r="W353" s="7">
        <v>1327</v>
      </c>
      <c r="X353" s="80">
        <v>1500</v>
      </c>
      <c r="Y353" s="7">
        <v>1853</v>
      </c>
      <c r="Z353" s="7">
        <v>2248</v>
      </c>
      <c r="AA353" s="9" t="s">
        <v>409</v>
      </c>
      <c r="AB353" s="25" t="s">
        <v>409</v>
      </c>
      <c r="AC353" s="9" t="s">
        <v>409</v>
      </c>
    </row>
    <row r="354" spans="1:29" x14ac:dyDescent="0.25">
      <c r="A354" s="29">
        <v>4125407</v>
      </c>
      <c r="B354" s="9" t="s">
        <v>359</v>
      </c>
      <c r="C354" s="7">
        <v>3115</v>
      </c>
      <c r="D354" s="7">
        <v>3283</v>
      </c>
      <c r="E354" s="7">
        <v>4957</v>
      </c>
      <c r="F354" s="7">
        <v>5414</v>
      </c>
      <c r="G354" s="7">
        <v>1023</v>
      </c>
      <c r="H354" s="7">
        <v>1082</v>
      </c>
      <c r="I354" s="7">
        <v>1813</v>
      </c>
      <c r="J354" s="7">
        <v>1978</v>
      </c>
      <c r="K354" s="7">
        <v>196</v>
      </c>
      <c r="L354" s="9">
        <v>185</v>
      </c>
      <c r="M354" s="7">
        <v>413</v>
      </c>
      <c r="N354" s="9">
        <v>411</v>
      </c>
      <c r="O354" s="7">
        <v>307</v>
      </c>
      <c r="P354" s="79">
        <v>333</v>
      </c>
      <c r="Q354" s="7">
        <v>443</v>
      </c>
      <c r="R354" s="9">
        <v>473</v>
      </c>
      <c r="S354" s="7">
        <v>1061</v>
      </c>
      <c r="T354" s="86">
        <v>1125</v>
      </c>
      <c r="U354" s="7">
        <v>1689</v>
      </c>
      <c r="V354" s="7">
        <v>1890</v>
      </c>
      <c r="W354" s="7">
        <v>528</v>
      </c>
      <c r="X354" s="79">
        <v>558</v>
      </c>
      <c r="Y354" s="7">
        <v>599</v>
      </c>
      <c r="Z354" s="9">
        <v>662</v>
      </c>
      <c r="AA354" s="9" t="s">
        <v>409</v>
      </c>
      <c r="AB354" s="25" t="s">
        <v>409</v>
      </c>
      <c r="AC354" s="9" t="s">
        <v>409</v>
      </c>
    </row>
    <row r="355" spans="1:29" x14ac:dyDescent="0.25">
      <c r="A355" s="29">
        <v>4125456</v>
      </c>
      <c r="B355" s="9" t="s">
        <v>360</v>
      </c>
      <c r="C355" s="7">
        <v>3240</v>
      </c>
      <c r="D355" s="7">
        <v>3208</v>
      </c>
      <c r="E355" s="7">
        <v>5080</v>
      </c>
      <c r="F355" s="7">
        <v>5554</v>
      </c>
      <c r="G355" s="7">
        <v>900</v>
      </c>
      <c r="H355" s="9">
        <v>864</v>
      </c>
      <c r="I355" s="7">
        <v>1371</v>
      </c>
      <c r="J355" s="7">
        <v>1534</v>
      </c>
      <c r="K355" s="7">
        <v>22</v>
      </c>
      <c r="L355" s="9">
        <v>31</v>
      </c>
      <c r="M355" s="7">
        <v>56</v>
      </c>
      <c r="N355" s="9">
        <v>63</v>
      </c>
      <c r="O355" s="7">
        <v>491</v>
      </c>
      <c r="P355" s="79">
        <v>483</v>
      </c>
      <c r="Q355" s="7">
        <v>679</v>
      </c>
      <c r="R355" s="9">
        <v>825</v>
      </c>
      <c r="S355" s="7">
        <v>1314</v>
      </c>
      <c r="T355" s="86">
        <v>1298</v>
      </c>
      <c r="U355" s="7">
        <v>2310</v>
      </c>
      <c r="V355" s="7">
        <v>2423</v>
      </c>
      <c r="W355" s="7">
        <v>513</v>
      </c>
      <c r="X355" s="79">
        <v>532</v>
      </c>
      <c r="Y355" s="7">
        <v>664</v>
      </c>
      <c r="Z355" s="9">
        <v>709</v>
      </c>
      <c r="AA355" s="9" t="s">
        <v>409</v>
      </c>
      <c r="AB355" s="25" t="s">
        <v>409</v>
      </c>
      <c r="AC355" s="9" t="s">
        <v>409</v>
      </c>
    </row>
    <row r="356" spans="1:29" x14ac:dyDescent="0.25">
      <c r="A356" s="29">
        <v>4125506</v>
      </c>
      <c r="B356" s="9" t="s">
        <v>361</v>
      </c>
      <c r="C356" s="7">
        <v>615106</v>
      </c>
      <c r="D356" s="7">
        <v>649054</v>
      </c>
      <c r="E356" s="7">
        <v>1078305</v>
      </c>
      <c r="F356" s="7">
        <v>1142879</v>
      </c>
      <c r="G356" s="7">
        <v>93384</v>
      </c>
      <c r="H356" s="7">
        <v>93776</v>
      </c>
      <c r="I356" s="7">
        <v>166848</v>
      </c>
      <c r="J356" s="7">
        <v>193882</v>
      </c>
      <c r="K356" s="7">
        <v>425174</v>
      </c>
      <c r="L356" s="7">
        <v>448338</v>
      </c>
      <c r="M356" s="7">
        <v>595917</v>
      </c>
      <c r="N356" s="7">
        <v>490404</v>
      </c>
      <c r="O356" s="7">
        <v>52976</v>
      </c>
      <c r="P356" s="80">
        <v>58323</v>
      </c>
      <c r="Q356" s="7">
        <v>127825</v>
      </c>
      <c r="R356" s="7">
        <v>143466</v>
      </c>
      <c r="S356" s="7">
        <v>11194</v>
      </c>
      <c r="T356" s="86">
        <v>15117</v>
      </c>
      <c r="U356" s="7">
        <v>17827</v>
      </c>
      <c r="V356" s="7">
        <v>19084</v>
      </c>
      <c r="W356" s="7">
        <v>32378</v>
      </c>
      <c r="X356" s="80">
        <v>33500</v>
      </c>
      <c r="Y356" s="7">
        <v>41493</v>
      </c>
      <c r="Z356" s="7">
        <v>46962</v>
      </c>
      <c r="AA356" s="9" t="s">
        <v>409</v>
      </c>
      <c r="AB356" s="25">
        <v>128395</v>
      </c>
      <c r="AC356" s="7">
        <v>249081</v>
      </c>
    </row>
    <row r="357" spans="1:29" x14ac:dyDescent="0.25">
      <c r="A357" s="29">
        <v>4125555</v>
      </c>
      <c r="B357" s="9" t="s">
        <v>362</v>
      </c>
      <c r="C357" s="7">
        <v>2838</v>
      </c>
      <c r="D357" s="7">
        <v>3030</v>
      </c>
      <c r="E357" s="7">
        <v>6577</v>
      </c>
      <c r="F357" s="7">
        <v>9335</v>
      </c>
      <c r="G357" s="7">
        <v>521</v>
      </c>
      <c r="H357" s="9">
        <v>496</v>
      </c>
      <c r="I357" s="7">
        <v>837</v>
      </c>
      <c r="J357" s="9">
        <v>983</v>
      </c>
      <c r="K357" s="7">
        <v>1139</v>
      </c>
      <c r="L357" s="7">
        <v>1262</v>
      </c>
      <c r="M357" s="7">
        <v>1936</v>
      </c>
      <c r="N357" s="7">
        <v>2032</v>
      </c>
      <c r="O357" s="7">
        <v>118</v>
      </c>
      <c r="P357" s="79">
        <v>162</v>
      </c>
      <c r="Q357" s="7">
        <v>203</v>
      </c>
      <c r="R357" s="9">
        <v>218</v>
      </c>
      <c r="S357" s="7">
        <v>820</v>
      </c>
      <c r="T357" s="87">
        <v>803</v>
      </c>
      <c r="U357" s="7">
        <v>3197</v>
      </c>
      <c r="V357" s="7">
        <v>5640</v>
      </c>
      <c r="W357" s="7">
        <v>240</v>
      </c>
      <c r="X357" s="79">
        <v>307</v>
      </c>
      <c r="Y357" s="7">
        <v>404</v>
      </c>
      <c r="Z357" s="9">
        <v>463</v>
      </c>
      <c r="AA357" s="9" t="s">
        <v>409</v>
      </c>
      <c r="AB357" s="25" t="s">
        <v>409</v>
      </c>
      <c r="AC357" s="9" t="s">
        <v>409</v>
      </c>
    </row>
    <row r="358" spans="1:29" x14ac:dyDescent="0.25">
      <c r="A358" s="29">
        <v>4125605</v>
      </c>
      <c r="B358" s="9" t="s">
        <v>363</v>
      </c>
      <c r="C358" s="7">
        <v>139406</v>
      </c>
      <c r="D358" s="7">
        <v>143448</v>
      </c>
      <c r="E358" s="7">
        <v>150729</v>
      </c>
      <c r="F358" s="7">
        <v>159091</v>
      </c>
      <c r="G358" s="7">
        <v>9730</v>
      </c>
      <c r="H358" s="7">
        <v>10253</v>
      </c>
      <c r="I358" s="7">
        <v>15697</v>
      </c>
      <c r="J358" s="7">
        <v>17633</v>
      </c>
      <c r="K358" s="7">
        <v>113963</v>
      </c>
      <c r="L358" s="7">
        <v>115371</v>
      </c>
      <c r="M358" s="7">
        <v>31390</v>
      </c>
      <c r="N358" s="7">
        <v>34503</v>
      </c>
      <c r="O358" s="7">
        <v>5229</v>
      </c>
      <c r="P358" s="80">
        <v>6059</v>
      </c>
      <c r="Q358" s="7">
        <v>10525</v>
      </c>
      <c r="R358" s="7">
        <v>11666</v>
      </c>
      <c r="S358" s="7">
        <v>6387</v>
      </c>
      <c r="T358" s="86">
        <v>7792</v>
      </c>
      <c r="U358" s="7">
        <v>12048</v>
      </c>
      <c r="V358" s="7">
        <v>13318</v>
      </c>
      <c r="W358" s="7">
        <v>4097</v>
      </c>
      <c r="X358" s="80">
        <v>3973</v>
      </c>
      <c r="Y358" s="7">
        <v>4925</v>
      </c>
      <c r="Z358" s="7">
        <v>6326</v>
      </c>
      <c r="AA358" s="9" t="s">
        <v>409</v>
      </c>
      <c r="AB358" s="25">
        <v>76144</v>
      </c>
      <c r="AC358" s="7">
        <v>75645</v>
      </c>
    </row>
    <row r="359" spans="1:29" x14ac:dyDescent="0.25">
      <c r="A359" s="29">
        <v>4125704</v>
      </c>
      <c r="B359" s="9" t="s">
        <v>364</v>
      </c>
      <c r="C359" s="7">
        <v>37300</v>
      </c>
      <c r="D359" s="7">
        <v>37584</v>
      </c>
      <c r="E359" s="7">
        <v>58001</v>
      </c>
      <c r="F359" s="7">
        <v>65139</v>
      </c>
      <c r="G359" s="7">
        <v>9774</v>
      </c>
      <c r="H359" s="7">
        <v>10416</v>
      </c>
      <c r="I359" s="7">
        <v>14429</v>
      </c>
      <c r="J359" s="7">
        <v>16273</v>
      </c>
      <c r="K359" s="7">
        <v>7416</v>
      </c>
      <c r="L359" s="7">
        <v>6148</v>
      </c>
      <c r="M359" s="7">
        <v>13005</v>
      </c>
      <c r="N359" s="7">
        <v>14637</v>
      </c>
      <c r="O359" s="7">
        <v>5961</v>
      </c>
      <c r="P359" s="80">
        <v>6873</v>
      </c>
      <c r="Q359" s="7">
        <v>10900</v>
      </c>
      <c r="R359" s="7">
        <v>11762</v>
      </c>
      <c r="S359" s="7">
        <v>10114</v>
      </c>
      <c r="T359" s="86">
        <v>9714</v>
      </c>
      <c r="U359" s="7">
        <v>14311</v>
      </c>
      <c r="V359" s="7">
        <v>16350</v>
      </c>
      <c r="W359" s="7">
        <v>4035</v>
      </c>
      <c r="X359" s="80">
        <v>4433</v>
      </c>
      <c r="Y359" s="7">
        <v>5356</v>
      </c>
      <c r="Z359" s="7">
        <v>6118</v>
      </c>
      <c r="AA359" s="9" t="s">
        <v>409</v>
      </c>
      <c r="AB359" s="25" t="s">
        <v>409</v>
      </c>
      <c r="AC359" s="9" t="s">
        <v>409</v>
      </c>
    </row>
    <row r="360" spans="1:29" x14ac:dyDescent="0.25">
      <c r="A360" s="29">
        <v>4125753</v>
      </c>
      <c r="B360" s="9" t="s">
        <v>365</v>
      </c>
      <c r="C360" s="7">
        <v>6786</v>
      </c>
      <c r="D360" s="7">
        <v>7281</v>
      </c>
      <c r="E360" s="7">
        <v>9445</v>
      </c>
      <c r="F360" s="7">
        <v>10102</v>
      </c>
      <c r="G360" s="7">
        <v>1394</v>
      </c>
      <c r="H360" s="7">
        <v>1417</v>
      </c>
      <c r="I360" s="7">
        <v>2069</v>
      </c>
      <c r="J360" s="7">
        <v>2297</v>
      </c>
      <c r="K360" s="7">
        <v>388</v>
      </c>
      <c r="L360" s="9">
        <v>418</v>
      </c>
      <c r="M360" s="7">
        <v>271</v>
      </c>
      <c r="N360" s="9">
        <v>214</v>
      </c>
      <c r="O360" s="7">
        <v>690</v>
      </c>
      <c r="P360" s="79">
        <v>828</v>
      </c>
      <c r="Q360" s="7">
        <v>1619</v>
      </c>
      <c r="R360" s="7">
        <v>1848</v>
      </c>
      <c r="S360" s="7">
        <v>3549</v>
      </c>
      <c r="T360" s="86">
        <v>3859</v>
      </c>
      <c r="U360" s="7">
        <v>4410</v>
      </c>
      <c r="V360" s="7">
        <v>4651</v>
      </c>
      <c r="W360" s="7">
        <v>765</v>
      </c>
      <c r="X360" s="79">
        <v>759</v>
      </c>
      <c r="Y360" s="7">
        <v>1076</v>
      </c>
      <c r="Z360" s="7">
        <v>1091</v>
      </c>
      <c r="AA360" s="9" t="s">
        <v>409</v>
      </c>
      <c r="AB360" s="25" t="s">
        <v>409</v>
      </c>
      <c r="AC360" s="9" t="s">
        <v>409</v>
      </c>
    </row>
    <row r="361" spans="1:29" x14ac:dyDescent="0.25">
      <c r="A361" s="29">
        <v>4125803</v>
      </c>
      <c r="B361" s="9" t="s">
        <v>366</v>
      </c>
      <c r="C361" s="7">
        <v>8627</v>
      </c>
      <c r="D361" s="7">
        <v>8167</v>
      </c>
      <c r="E361" s="7">
        <v>14037</v>
      </c>
      <c r="F361" s="7">
        <v>17224</v>
      </c>
      <c r="G361" s="7">
        <v>3385</v>
      </c>
      <c r="H361" s="7">
        <v>3469</v>
      </c>
      <c r="I361" s="7">
        <v>5102</v>
      </c>
      <c r="J361" s="7">
        <v>5429</v>
      </c>
      <c r="K361" s="7">
        <v>913</v>
      </c>
      <c r="L361" s="9">
        <v>546</v>
      </c>
      <c r="M361" s="7">
        <v>3176</v>
      </c>
      <c r="N361" s="7">
        <v>5687</v>
      </c>
      <c r="O361" s="7">
        <v>1574</v>
      </c>
      <c r="P361" s="80">
        <v>1404</v>
      </c>
      <c r="Q361" s="7">
        <v>2355</v>
      </c>
      <c r="R361" s="7">
        <v>2601</v>
      </c>
      <c r="S361" s="7">
        <v>1248</v>
      </c>
      <c r="T361" s="86">
        <v>1333</v>
      </c>
      <c r="U361" s="7">
        <v>1569</v>
      </c>
      <c r="V361" s="7">
        <v>1569</v>
      </c>
      <c r="W361" s="7">
        <v>1507</v>
      </c>
      <c r="X361" s="80">
        <v>1415</v>
      </c>
      <c r="Y361" s="7">
        <v>1835</v>
      </c>
      <c r="Z361" s="7">
        <v>1937</v>
      </c>
      <c r="AA361" s="9" t="s">
        <v>409</v>
      </c>
      <c r="AB361" s="25" t="s">
        <v>409</v>
      </c>
      <c r="AC361" s="9" t="s">
        <v>409</v>
      </c>
    </row>
    <row r="362" spans="1:29" x14ac:dyDescent="0.25">
      <c r="A362" s="29">
        <v>4125902</v>
      </c>
      <c r="B362" s="9" t="s">
        <v>367</v>
      </c>
      <c r="C362" s="7">
        <v>3109</v>
      </c>
      <c r="D362" s="7">
        <v>3209</v>
      </c>
      <c r="E362" s="7">
        <v>6214</v>
      </c>
      <c r="F362" s="7">
        <v>7513</v>
      </c>
      <c r="G362" s="7">
        <v>985</v>
      </c>
      <c r="H362" s="7">
        <v>1066</v>
      </c>
      <c r="I362" s="7">
        <v>1777</v>
      </c>
      <c r="J362" s="7">
        <v>2062</v>
      </c>
      <c r="K362" s="7">
        <v>385</v>
      </c>
      <c r="L362" s="9">
        <v>383</v>
      </c>
      <c r="M362" s="7">
        <v>1019</v>
      </c>
      <c r="N362" s="7">
        <v>1272</v>
      </c>
      <c r="O362" s="7">
        <v>294</v>
      </c>
      <c r="P362" s="79">
        <v>295</v>
      </c>
      <c r="Q362" s="7">
        <v>969</v>
      </c>
      <c r="R362" s="7">
        <v>1292</v>
      </c>
      <c r="S362" s="7">
        <v>998</v>
      </c>
      <c r="T362" s="87">
        <v>939</v>
      </c>
      <c r="U362" s="7">
        <v>1695</v>
      </c>
      <c r="V362" s="7">
        <v>2097</v>
      </c>
      <c r="W362" s="7">
        <v>447</v>
      </c>
      <c r="X362" s="79">
        <v>526</v>
      </c>
      <c r="Y362" s="7">
        <v>754</v>
      </c>
      <c r="Z362" s="9">
        <v>790</v>
      </c>
      <c r="AA362" s="9" t="s">
        <v>409</v>
      </c>
      <c r="AB362" s="25" t="s">
        <v>409</v>
      </c>
      <c r="AC362" s="9" t="s">
        <v>409</v>
      </c>
    </row>
    <row r="363" spans="1:29" x14ac:dyDescent="0.25">
      <c r="A363" s="29">
        <v>4126009</v>
      </c>
      <c r="B363" s="9" t="s">
        <v>368</v>
      </c>
      <c r="C363" s="7">
        <v>6786</v>
      </c>
      <c r="D363" s="7">
        <v>7414</v>
      </c>
      <c r="E363" s="7">
        <v>9627</v>
      </c>
      <c r="F363" s="7">
        <v>10431</v>
      </c>
      <c r="G363" s="7">
        <v>2547</v>
      </c>
      <c r="H363" s="7">
        <v>2693</v>
      </c>
      <c r="I363" s="7">
        <v>4004</v>
      </c>
      <c r="J363" s="7">
        <v>4459</v>
      </c>
      <c r="K363" s="7">
        <v>490</v>
      </c>
      <c r="L363" s="9">
        <v>341</v>
      </c>
      <c r="M363" s="7">
        <v>200</v>
      </c>
      <c r="N363" s="9">
        <v>244</v>
      </c>
      <c r="O363" s="7">
        <v>566</v>
      </c>
      <c r="P363" s="79">
        <v>674</v>
      </c>
      <c r="Q363" s="7">
        <v>1790</v>
      </c>
      <c r="R363" s="7">
        <v>2003</v>
      </c>
      <c r="S363" s="7">
        <v>1981</v>
      </c>
      <c r="T363" s="86">
        <v>2384</v>
      </c>
      <c r="U363" s="7">
        <v>1929</v>
      </c>
      <c r="V363" s="7">
        <v>2118</v>
      </c>
      <c r="W363" s="7">
        <v>1202</v>
      </c>
      <c r="X363" s="80">
        <v>1322</v>
      </c>
      <c r="Y363" s="7">
        <v>1704</v>
      </c>
      <c r="Z363" s="7">
        <v>1608</v>
      </c>
      <c r="AA363" s="9" t="s">
        <v>409</v>
      </c>
      <c r="AB363" s="25" t="s">
        <v>409</v>
      </c>
      <c r="AC363" s="9" t="s">
        <v>409</v>
      </c>
    </row>
    <row r="364" spans="1:29" x14ac:dyDescent="0.25">
      <c r="A364" s="29">
        <v>4126108</v>
      </c>
      <c r="B364" s="9" t="s">
        <v>369</v>
      </c>
      <c r="C364" s="7">
        <v>9681</v>
      </c>
      <c r="D364" s="7">
        <v>10397</v>
      </c>
      <c r="E364" s="7">
        <v>14231</v>
      </c>
      <c r="F364" s="7">
        <v>16583</v>
      </c>
      <c r="G364" s="7">
        <v>1601</v>
      </c>
      <c r="H364" s="7">
        <v>1780</v>
      </c>
      <c r="I364" s="7">
        <v>2763</v>
      </c>
      <c r="J364" s="7">
        <v>3201</v>
      </c>
      <c r="K364" s="7">
        <v>5979</v>
      </c>
      <c r="L364" s="7">
        <v>6388</v>
      </c>
      <c r="M364" s="7">
        <v>7537</v>
      </c>
      <c r="N364" s="7">
        <v>8532</v>
      </c>
      <c r="O364" s="7">
        <v>346</v>
      </c>
      <c r="P364" s="79">
        <v>427</v>
      </c>
      <c r="Q364" s="7">
        <v>754</v>
      </c>
      <c r="R364" s="9">
        <v>908</v>
      </c>
      <c r="S364" s="7">
        <v>1082</v>
      </c>
      <c r="T364" s="86">
        <v>1092</v>
      </c>
      <c r="U364" s="7">
        <v>2124</v>
      </c>
      <c r="V364" s="7">
        <v>2806</v>
      </c>
      <c r="W364" s="7">
        <v>673</v>
      </c>
      <c r="X364" s="79">
        <v>710</v>
      </c>
      <c r="Y364" s="7">
        <v>1053</v>
      </c>
      <c r="Z364" s="7">
        <v>1137</v>
      </c>
      <c r="AA364" s="9" t="s">
        <v>409</v>
      </c>
      <c r="AB364" s="25" t="s">
        <v>409</v>
      </c>
      <c r="AC364" s="9" t="s">
        <v>409</v>
      </c>
    </row>
    <row r="365" spans="1:29" x14ac:dyDescent="0.25">
      <c r="A365" s="29">
        <v>4126207</v>
      </c>
      <c r="B365" s="9" t="s">
        <v>370</v>
      </c>
      <c r="C365" s="7">
        <v>4549</v>
      </c>
      <c r="D365" s="7">
        <v>5003</v>
      </c>
      <c r="E365" s="7">
        <v>8352</v>
      </c>
      <c r="F365" s="7">
        <v>11414</v>
      </c>
      <c r="G365" s="7">
        <v>1008</v>
      </c>
      <c r="H365" s="7">
        <v>1055</v>
      </c>
      <c r="I365" s="7">
        <v>1741</v>
      </c>
      <c r="J365" s="7">
        <v>2043</v>
      </c>
      <c r="K365" s="7">
        <v>1632</v>
      </c>
      <c r="L365" s="7">
        <v>1832</v>
      </c>
      <c r="M365" s="7">
        <v>3734</v>
      </c>
      <c r="N365" s="7">
        <v>6299</v>
      </c>
      <c r="O365" s="7">
        <v>298</v>
      </c>
      <c r="P365" s="79">
        <v>309</v>
      </c>
      <c r="Q365" s="7">
        <v>577</v>
      </c>
      <c r="R365" s="9">
        <v>632</v>
      </c>
      <c r="S365" s="7">
        <v>973</v>
      </c>
      <c r="T365" s="86">
        <v>1128</v>
      </c>
      <c r="U365" s="7">
        <v>1582</v>
      </c>
      <c r="V365" s="7">
        <v>1689</v>
      </c>
      <c r="W365" s="7">
        <v>638</v>
      </c>
      <c r="X365" s="79">
        <v>679</v>
      </c>
      <c r="Y365" s="7">
        <v>718</v>
      </c>
      <c r="Z365" s="9">
        <v>751</v>
      </c>
      <c r="AA365" s="9" t="s">
        <v>409</v>
      </c>
      <c r="AB365" s="25" t="s">
        <v>409</v>
      </c>
      <c r="AC365" s="9" t="s">
        <v>409</v>
      </c>
    </row>
    <row r="366" spans="1:29" x14ac:dyDescent="0.25">
      <c r="A366" s="29">
        <v>4126256</v>
      </c>
      <c r="B366" s="9" t="s">
        <v>371</v>
      </c>
      <c r="C366" s="7">
        <v>63590</v>
      </c>
      <c r="D366" s="7">
        <v>61468</v>
      </c>
      <c r="E366" s="7">
        <v>96668</v>
      </c>
      <c r="F366" s="7">
        <v>115569</v>
      </c>
      <c r="G366" s="7">
        <v>30354</v>
      </c>
      <c r="H366" s="7">
        <v>32718</v>
      </c>
      <c r="I366" s="7">
        <v>48249</v>
      </c>
      <c r="J366" s="7">
        <v>56290</v>
      </c>
      <c r="K366" s="7">
        <v>14718</v>
      </c>
      <c r="L366" s="7">
        <v>8180</v>
      </c>
      <c r="M366" s="7">
        <v>15375</v>
      </c>
      <c r="N366" s="7">
        <v>19931</v>
      </c>
      <c r="O366" s="7">
        <v>9100</v>
      </c>
      <c r="P366" s="80">
        <v>9951</v>
      </c>
      <c r="Q366" s="7">
        <v>18165</v>
      </c>
      <c r="R366" s="7">
        <v>22472</v>
      </c>
      <c r="S366" s="7">
        <v>1332</v>
      </c>
      <c r="T366" s="86">
        <v>1457</v>
      </c>
      <c r="U366" s="7">
        <v>2172</v>
      </c>
      <c r="V366" s="7">
        <v>2328</v>
      </c>
      <c r="W366" s="7">
        <v>8086</v>
      </c>
      <c r="X366" s="80">
        <v>9162</v>
      </c>
      <c r="Y366" s="7">
        <v>12707</v>
      </c>
      <c r="Z366" s="7">
        <v>14548</v>
      </c>
      <c r="AA366" s="9" t="s">
        <v>409</v>
      </c>
      <c r="AB366" s="25" t="s">
        <v>409</v>
      </c>
      <c r="AC366" s="9" t="s">
        <v>409</v>
      </c>
    </row>
    <row r="367" spans="1:29" x14ac:dyDescent="0.25">
      <c r="A367" s="29">
        <v>4126272</v>
      </c>
      <c r="B367" s="9" t="s">
        <v>372</v>
      </c>
      <c r="C367" s="7">
        <v>3110</v>
      </c>
      <c r="D367" s="7">
        <v>3475</v>
      </c>
      <c r="E367" s="7">
        <v>7228</v>
      </c>
      <c r="F367" s="7">
        <v>9227</v>
      </c>
      <c r="G367" s="7">
        <v>898</v>
      </c>
      <c r="H367" s="9">
        <v>946</v>
      </c>
      <c r="I367" s="7">
        <v>1679</v>
      </c>
      <c r="J367" s="7">
        <v>1943</v>
      </c>
      <c r="K367" s="7">
        <v>76</v>
      </c>
      <c r="L367" s="9">
        <v>52</v>
      </c>
      <c r="M367" s="7">
        <v>346</v>
      </c>
      <c r="N367" s="7">
        <v>1237</v>
      </c>
      <c r="O367" s="7">
        <v>280</v>
      </c>
      <c r="P367" s="79">
        <v>315</v>
      </c>
      <c r="Q367" s="7">
        <v>473</v>
      </c>
      <c r="R367" s="9">
        <v>572</v>
      </c>
      <c r="S367" s="7">
        <v>1317</v>
      </c>
      <c r="T367" s="86">
        <v>1676</v>
      </c>
      <c r="U367" s="7">
        <v>3821</v>
      </c>
      <c r="V367" s="7">
        <v>4478</v>
      </c>
      <c r="W367" s="7">
        <v>539</v>
      </c>
      <c r="X367" s="79">
        <v>486</v>
      </c>
      <c r="Y367" s="7">
        <v>909</v>
      </c>
      <c r="Z367" s="9">
        <v>997</v>
      </c>
      <c r="AA367" s="9" t="s">
        <v>409</v>
      </c>
      <c r="AB367" s="25" t="s">
        <v>409</v>
      </c>
      <c r="AC367" s="9" t="s">
        <v>409</v>
      </c>
    </row>
    <row r="368" spans="1:29" x14ac:dyDescent="0.25">
      <c r="A368" s="29">
        <v>4126306</v>
      </c>
      <c r="B368" s="9" t="s">
        <v>373</v>
      </c>
      <c r="C368" s="7">
        <v>31073</v>
      </c>
      <c r="D368" s="7">
        <v>49405</v>
      </c>
      <c r="E368" s="7">
        <v>56586</v>
      </c>
      <c r="F368" s="7">
        <v>59651</v>
      </c>
      <c r="G368" s="7">
        <v>4376</v>
      </c>
      <c r="H368" s="7">
        <v>4874</v>
      </c>
      <c r="I368" s="7">
        <v>6898</v>
      </c>
      <c r="J368" s="7">
        <v>7351</v>
      </c>
      <c r="K368" s="7">
        <v>21272</v>
      </c>
      <c r="L368" s="7">
        <v>38676</v>
      </c>
      <c r="M368" s="7">
        <v>42316</v>
      </c>
      <c r="N368" s="7">
        <v>44371</v>
      </c>
      <c r="O368" s="7">
        <v>1764</v>
      </c>
      <c r="P368" s="80">
        <v>1887</v>
      </c>
      <c r="Q368" s="7">
        <v>3097</v>
      </c>
      <c r="R368" s="7">
        <v>3031</v>
      </c>
      <c r="S368" s="7">
        <v>1671</v>
      </c>
      <c r="T368" s="86">
        <v>1974</v>
      </c>
      <c r="U368" s="7">
        <v>1960</v>
      </c>
      <c r="V368" s="7">
        <v>2081</v>
      </c>
      <c r="W368" s="7">
        <v>1990</v>
      </c>
      <c r="X368" s="80">
        <v>1994</v>
      </c>
      <c r="Y368" s="7">
        <v>2315</v>
      </c>
      <c r="Z368" s="7">
        <v>2817</v>
      </c>
      <c r="AA368" s="9" t="s">
        <v>409</v>
      </c>
      <c r="AB368" s="25" t="s">
        <v>409</v>
      </c>
      <c r="AC368" s="9" t="s">
        <v>409</v>
      </c>
    </row>
    <row r="369" spans="1:29" x14ac:dyDescent="0.25">
      <c r="A369" s="29">
        <v>4126355</v>
      </c>
      <c r="B369" s="9" t="s">
        <v>374</v>
      </c>
      <c r="C369" s="7">
        <v>7360</v>
      </c>
      <c r="D369" s="7">
        <v>7586</v>
      </c>
      <c r="E369" s="7">
        <v>13525</v>
      </c>
      <c r="F369" s="7">
        <v>14803</v>
      </c>
      <c r="G369" s="7">
        <v>1007</v>
      </c>
      <c r="H369" s="7">
        <v>1073</v>
      </c>
      <c r="I369" s="7">
        <v>1761</v>
      </c>
      <c r="J369" s="7">
        <v>2076</v>
      </c>
      <c r="K369" s="7">
        <v>464</v>
      </c>
      <c r="L369" s="9">
        <v>507</v>
      </c>
      <c r="M369" s="7">
        <v>610</v>
      </c>
      <c r="N369" s="9">
        <v>589</v>
      </c>
      <c r="O369" s="7">
        <v>519</v>
      </c>
      <c r="P369" s="79">
        <v>549</v>
      </c>
      <c r="Q369" s="7">
        <v>1112</v>
      </c>
      <c r="R369" s="7">
        <v>1183</v>
      </c>
      <c r="S369" s="7">
        <v>4782</v>
      </c>
      <c r="T369" s="86">
        <v>4824</v>
      </c>
      <c r="U369" s="7">
        <v>9021</v>
      </c>
      <c r="V369" s="7">
        <v>9721</v>
      </c>
      <c r="W369" s="7">
        <v>588</v>
      </c>
      <c r="X369" s="79">
        <v>633</v>
      </c>
      <c r="Y369" s="7">
        <v>1021</v>
      </c>
      <c r="Z369" s="7">
        <v>1234</v>
      </c>
      <c r="AA369" s="9" t="s">
        <v>409</v>
      </c>
      <c r="AB369" s="25" t="s">
        <v>409</v>
      </c>
      <c r="AC369" s="9" t="s">
        <v>409</v>
      </c>
    </row>
    <row r="370" spans="1:29" x14ac:dyDescent="0.25">
      <c r="A370" s="29">
        <v>4126405</v>
      </c>
      <c r="B370" s="9" t="s">
        <v>375</v>
      </c>
      <c r="C370" s="7">
        <v>8929</v>
      </c>
      <c r="D370" s="7">
        <v>9572</v>
      </c>
      <c r="E370" s="7">
        <v>12536</v>
      </c>
      <c r="F370" s="7">
        <v>13628</v>
      </c>
      <c r="G370" s="7">
        <v>2864</v>
      </c>
      <c r="H370" s="7">
        <v>2948</v>
      </c>
      <c r="I370" s="7">
        <v>3904</v>
      </c>
      <c r="J370" s="7">
        <v>4281</v>
      </c>
      <c r="K370" s="7">
        <v>1550</v>
      </c>
      <c r="L370" s="7">
        <v>1314</v>
      </c>
      <c r="M370" s="7">
        <v>607</v>
      </c>
      <c r="N370" s="9">
        <v>888</v>
      </c>
      <c r="O370" s="7">
        <v>1096</v>
      </c>
      <c r="P370" s="80">
        <v>1730</v>
      </c>
      <c r="Q370" s="7">
        <v>3450</v>
      </c>
      <c r="R370" s="7">
        <v>3195</v>
      </c>
      <c r="S370" s="7">
        <v>2163</v>
      </c>
      <c r="T370" s="86">
        <v>2131</v>
      </c>
      <c r="U370" s="7">
        <v>2771</v>
      </c>
      <c r="V370" s="7">
        <v>3252</v>
      </c>
      <c r="W370" s="7">
        <v>1256</v>
      </c>
      <c r="X370" s="80">
        <v>1449</v>
      </c>
      <c r="Y370" s="7">
        <v>1804</v>
      </c>
      <c r="Z370" s="7">
        <v>2012</v>
      </c>
      <c r="AA370" s="9" t="s">
        <v>409</v>
      </c>
      <c r="AB370" s="25" t="s">
        <v>409</v>
      </c>
      <c r="AC370" s="9" t="s">
        <v>409</v>
      </c>
    </row>
    <row r="371" spans="1:29" x14ac:dyDescent="0.25">
      <c r="A371" s="29">
        <v>4126504</v>
      </c>
      <c r="B371" s="9" t="s">
        <v>376</v>
      </c>
      <c r="C371" s="7">
        <v>22865</v>
      </c>
      <c r="D371" s="7">
        <v>26657</v>
      </c>
      <c r="E371" s="7">
        <v>44791</v>
      </c>
      <c r="F371" s="7">
        <v>51994</v>
      </c>
      <c r="G371" s="7">
        <v>7379</v>
      </c>
      <c r="H371" s="7">
        <v>7792</v>
      </c>
      <c r="I371" s="7">
        <v>10634</v>
      </c>
      <c r="J371" s="7">
        <v>11796</v>
      </c>
      <c r="K371" s="7">
        <v>5955</v>
      </c>
      <c r="L371" s="7">
        <v>7788</v>
      </c>
      <c r="M371" s="7">
        <v>19191</v>
      </c>
      <c r="N371" s="7">
        <v>22790</v>
      </c>
      <c r="O371" s="7">
        <v>4095</v>
      </c>
      <c r="P371" s="80">
        <v>5415</v>
      </c>
      <c r="Q371" s="7">
        <v>6951</v>
      </c>
      <c r="R371" s="7">
        <v>7736</v>
      </c>
      <c r="S371" s="7">
        <v>2694</v>
      </c>
      <c r="T371" s="86">
        <v>2711</v>
      </c>
      <c r="U371" s="7">
        <v>3949</v>
      </c>
      <c r="V371" s="7">
        <v>5062</v>
      </c>
      <c r="W371" s="7">
        <v>2742</v>
      </c>
      <c r="X371" s="80">
        <v>2951</v>
      </c>
      <c r="Y371" s="7">
        <v>4066</v>
      </c>
      <c r="Z371" s="7">
        <v>4609</v>
      </c>
      <c r="AA371" s="9" t="s">
        <v>409</v>
      </c>
      <c r="AB371" s="25" t="s">
        <v>409</v>
      </c>
      <c r="AC371" s="9" t="s">
        <v>409</v>
      </c>
    </row>
    <row r="372" spans="1:29" x14ac:dyDescent="0.25">
      <c r="A372" s="29">
        <v>4126603</v>
      </c>
      <c r="B372" s="9" t="s">
        <v>377</v>
      </c>
      <c r="C372" s="7">
        <v>15822</v>
      </c>
      <c r="D372" s="7">
        <v>18095</v>
      </c>
      <c r="E372" s="7">
        <v>29330</v>
      </c>
      <c r="F372" s="7">
        <v>33685</v>
      </c>
      <c r="G372" s="7">
        <v>4875</v>
      </c>
      <c r="H372" s="7">
        <v>5224</v>
      </c>
      <c r="I372" s="7">
        <v>8347</v>
      </c>
      <c r="J372" s="7">
        <v>9483</v>
      </c>
      <c r="K372" s="7">
        <v>3892</v>
      </c>
      <c r="L372" s="7">
        <v>4837</v>
      </c>
      <c r="M372" s="7">
        <v>9178</v>
      </c>
      <c r="N372" s="7">
        <v>11221</v>
      </c>
      <c r="O372" s="7">
        <v>1801</v>
      </c>
      <c r="P372" s="80">
        <v>2092</v>
      </c>
      <c r="Q372" s="7">
        <v>3744</v>
      </c>
      <c r="R372" s="7">
        <v>4062</v>
      </c>
      <c r="S372" s="7">
        <v>2736</v>
      </c>
      <c r="T372" s="86">
        <v>3103</v>
      </c>
      <c r="U372" s="7">
        <v>4483</v>
      </c>
      <c r="V372" s="7">
        <v>4905</v>
      </c>
      <c r="W372" s="7">
        <v>2518</v>
      </c>
      <c r="X372" s="80">
        <v>2839</v>
      </c>
      <c r="Y372" s="7">
        <v>3578</v>
      </c>
      <c r="Z372" s="7">
        <v>4013</v>
      </c>
      <c r="AA372" s="9" t="s">
        <v>409</v>
      </c>
      <c r="AB372" s="25" t="s">
        <v>409</v>
      </c>
      <c r="AC372" s="9" t="s">
        <v>409</v>
      </c>
    </row>
    <row r="373" spans="1:29" x14ac:dyDescent="0.25">
      <c r="A373" s="29">
        <v>4126652</v>
      </c>
      <c r="B373" s="9" t="s">
        <v>378</v>
      </c>
      <c r="C373" s="7">
        <v>3132</v>
      </c>
      <c r="D373" s="7">
        <v>3740</v>
      </c>
      <c r="E373" s="7">
        <v>6003</v>
      </c>
      <c r="F373" s="7">
        <v>6869</v>
      </c>
      <c r="G373" s="7">
        <v>665</v>
      </c>
      <c r="H373" s="9">
        <v>663</v>
      </c>
      <c r="I373" s="7">
        <v>903</v>
      </c>
      <c r="J373" s="7">
        <v>1013</v>
      </c>
      <c r="K373" s="7">
        <v>58</v>
      </c>
      <c r="L373" s="9">
        <v>194</v>
      </c>
      <c r="M373" s="7">
        <v>178</v>
      </c>
      <c r="N373" s="9">
        <v>26</v>
      </c>
      <c r="O373" s="7">
        <v>324</v>
      </c>
      <c r="P373" s="79">
        <v>276</v>
      </c>
      <c r="Q373" s="7">
        <v>516</v>
      </c>
      <c r="R373" s="9">
        <v>739</v>
      </c>
      <c r="S373" s="7">
        <v>1736</v>
      </c>
      <c r="T373" s="86">
        <v>2242</v>
      </c>
      <c r="U373" s="7">
        <v>3865</v>
      </c>
      <c r="V373" s="7">
        <v>4476</v>
      </c>
      <c r="W373" s="7">
        <v>349</v>
      </c>
      <c r="X373" s="79">
        <v>365</v>
      </c>
      <c r="Y373" s="7">
        <v>541</v>
      </c>
      <c r="Z373" s="9">
        <v>616</v>
      </c>
      <c r="AA373" s="9" t="s">
        <v>409</v>
      </c>
      <c r="AB373" s="25" t="s">
        <v>409</v>
      </c>
      <c r="AC373" s="9" t="s">
        <v>409</v>
      </c>
    </row>
    <row r="374" spans="1:29" x14ac:dyDescent="0.25">
      <c r="A374" s="29">
        <v>4126678</v>
      </c>
      <c r="B374" s="9" t="s">
        <v>379</v>
      </c>
      <c r="C374" s="7">
        <v>10623</v>
      </c>
      <c r="D374" s="7">
        <v>11242</v>
      </c>
      <c r="E374" s="7">
        <v>16869</v>
      </c>
      <c r="F374" s="7">
        <v>20634</v>
      </c>
      <c r="G374" s="7">
        <v>1923</v>
      </c>
      <c r="H374" s="7">
        <v>2000</v>
      </c>
      <c r="I374" s="7">
        <v>3125</v>
      </c>
      <c r="J374" s="7">
        <v>3496</v>
      </c>
      <c r="K374" s="7">
        <v>1909</v>
      </c>
      <c r="L374" s="7">
        <v>2503</v>
      </c>
      <c r="M374" s="7">
        <v>4466</v>
      </c>
      <c r="N374" s="7">
        <v>6204</v>
      </c>
      <c r="O374" s="7">
        <v>1369</v>
      </c>
      <c r="P374" s="80">
        <v>1267</v>
      </c>
      <c r="Q374" s="7">
        <v>2360</v>
      </c>
      <c r="R374" s="7">
        <v>4222</v>
      </c>
      <c r="S374" s="7">
        <v>4453</v>
      </c>
      <c r="T374" s="86">
        <v>4462</v>
      </c>
      <c r="U374" s="7">
        <v>5535</v>
      </c>
      <c r="V374" s="7">
        <v>5186</v>
      </c>
      <c r="W374" s="7">
        <v>969</v>
      </c>
      <c r="X374" s="80">
        <v>1010</v>
      </c>
      <c r="Y374" s="7">
        <v>1383</v>
      </c>
      <c r="Z374" s="7">
        <v>1526</v>
      </c>
      <c r="AA374" s="9" t="s">
        <v>409</v>
      </c>
      <c r="AB374" s="25" t="s">
        <v>409</v>
      </c>
      <c r="AC374" s="9" t="s">
        <v>409</v>
      </c>
    </row>
    <row r="375" spans="1:29" x14ac:dyDescent="0.25">
      <c r="A375" s="29">
        <v>4126702</v>
      </c>
      <c r="B375" s="9" t="s">
        <v>380</v>
      </c>
      <c r="C375" s="7">
        <v>5706</v>
      </c>
      <c r="D375" s="7">
        <v>5129</v>
      </c>
      <c r="E375" s="7">
        <v>8416</v>
      </c>
      <c r="F375" s="7">
        <v>9785</v>
      </c>
      <c r="G375" s="7">
        <v>1457</v>
      </c>
      <c r="H375" s="7">
        <v>1515</v>
      </c>
      <c r="I375" s="7">
        <v>2318</v>
      </c>
      <c r="J375" s="7">
        <v>2572</v>
      </c>
      <c r="K375" s="7">
        <v>2057</v>
      </c>
      <c r="L375" s="7">
        <v>1421</v>
      </c>
      <c r="M375" s="7">
        <v>3272</v>
      </c>
      <c r="N375" s="7">
        <v>4096</v>
      </c>
      <c r="O375" s="7">
        <v>296</v>
      </c>
      <c r="P375" s="79">
        <v>316</v>
      </c>
      <c r="Q375" s="7">
        <v>525</v>
      </c>
      <c r="R375" s="9">
        <v>547</v>
      </c>
      <c r="S375" s="7">
        <v>969</v>
      </c>
      <c r="T375" s="86">
        <v>1019</v>
      </c>
      <c r="U375" s="7">
        <v>1273</v>
      </c>
      <c r="V375" s="7">
        <v>1455</v>
      </c>
      <c r="W375" s="7">
        <v>927</v>
      </c>
      <c r="X375" s="79">
        <v>858</v>
      </c>
      <c r="Y375" s="7">
        <v>1028</v>
      </c>
      <c r="Z375" s="7">
        <v>1115</v>
      </c>
      <c r="AA375" s="9" t="s">
        <v>409</v>
      </c>
      <c r="AB375" s="25" t="s">
        <v>409</v>
      </c>
      <c r="AC375" s="9" t="s">
        <v>409</v>
      </c>
    </row>
    <row r="376" spans="1:29" x14ac:dyDescent="0.25">
      <c r="A376" s="29">
        <v>4126801</v>
      </c>
      <c r="B376" s="9" t="s">
        <v>381</v>
      </c>
      <c r="C376" s="7">
        <v>14250</v>
      </c>
      <c r="D376" s="7">
        <v>14005</v>
      </c>
      <c r="E376" s="7">
        <v>23574</v>
      </c>
      <c r="F376" s="7">
        <v>27903</v>
      </c>
      <c r="G376" s="7">
        <v>4560</v>
      </c>
      <c r="H376" s="7">
        <v>4738</v>
      </c>
      <c r="I376" s="7">
        <v>7951</v>
      </c>
      <c r="J376" s="7">
        <v>9261</v>
      </c>
      <c r="K376" s="7">
        <v>4155</v>
      </c>
      <c r="L376" s="7">
        <v>3536</v>
      </c>
      <c r="M376" s="7">
        <v>6846</v>
      </c>
      <c r="N376" s="7">
        <v>8123</v>
      </c>
      <c r="O376" s="7">
        <v>1367</v>
      </c>
      <c r="P376" s="80">
        <v>1438</v>
      </c>
      <c r="Q376" s="7">
        <v>3298</v>
      </c>
      <c r="R376" s="7">
        <v>3929</v>
      </c>
      <c r="S376" s="7">
        <v>2330</v>
      </c>
      <c r="T376" s="86">
        <v>2424</v>
      </c>
      <c r="U376" s="7">
        <v>3059</v>
      </c>
      <c r="V376" s="7">
        <v>4073</v>
      </c>
      <c r="W376" s="7">
        <v>1838</v>
      </c>
      <c r="X376" s="80">
        <v>1869</v>
      </c>
      <c r="Y376" s="7">
        <v>2420</v>
      </c>
      <c r="Z376" s="7">
        <v>2517</v>
      </c>
      <c r="AA376" s="9" t="s">
        <v>409</v>
      </c>
      <c r="AB376" s="25" t="s">
        <v>409</v>
      </c>
      <c r="AC376" s="9" t="s">
        <v>409</v>
      </c>
    </row>
    <row r="377" spans="1:29" x14ac:dyDescent="0.25">
      <c r="A377" s="29">
        <v>4126900</v>
      </c>
      <c r="B377" s="9" t="s">
        <v>382</v>
      </c>
      <c r="C377" s="7">
        <v>6598</v>
      </c>
      <c r="D377" s="7">
        <v>6434</v>
      </c>
      <c r="E377" s="7">
        <v>8312</v>
      </c>
      <c r="F377" s="7">
        <v>9147</v>
      </c>
      <c r="G377" s="7">
        <v>1569</v>
      </c>
      <c r="H377" s="7">
        <v>1532</v>
      </c>
      <c r="I377" s="7">
        <v>2137</v>
      </c>
      <c r="J377" s="7">
        <v>2440</v>
      </c>
      <c r="K377" s="7">
        <v>662</v>
      </c>
      <c r="L377" s="9">
        <v>682</v>
      </c>
      <c r="M377" s="7">
        <v>1252</v>
      </c>
      <c r="N377" s="7">
        <v>1683</v>
      </c>
      <c r="O377" s="7">
        <v>383</v>
      </c>
      <c r="P377" s="79">
        <v>418</v>
      </c>
      <c r="Q377" s="7">
        <v>651</v>
      </c>
      <c r="R377" s="9">
        <v>793</v>
      </c>
      <c r="S377" s="7">
        <v>2544</v>
      </c>
      <c r="T377" s="86">
        <v>2662</v>
      </c>
      <c r="U377" s="7">
        <v>3065</v>
      </c>
      <c r="V377" s="7">
        <v>2966</v>
      </c>
      <c r="W377" s="7">
        <v>1440</v>
      </c>
      <c r="X377" s="80">
        <v>1140</v>
      </c>
      <c r="Y377" s="7">
        <v>1207</v>
      </c>
      <c r="Z377" s="7">
        <v>1266</v>
      </c>
      <c r="AA377" s="9" t="s">
        <v>409</v>
      </c>
      <c r="AB377" s="25" t="s">
        <v>409</v>
      </c>
      <c r="AC377" s="9" t="s">
        <v>409</v>
      </c>
    </row>
    <row r="378" spans="1:29" x14ac:dyDescent="0.25">
      <c r="A378" s="29">
        <v>4127007</v>
      </c>
      <c r="B378" s="9" t="s">
        <v>383</v>
      </c>
      <c r="C378" s="7">
        <v>7340</v>
      </c>
      <c r="D378" s="7">
        <v>8718</v>
      </c>
      <c r="E378" s="7">
        <v>12843</v>
      </c>
      <c r="F378" s="7">
        <v>13687</v>
      </c>
      <c r="G378" s="7">
        <v>1513</v>
      </c>
      <c r="H378" s="7">
        <v>1565</v>
      </c>
      <c r="I378" s="7">
        <v>2247</v>
      </c>
      <c r="J378" s="7">
        <v>2549</v>
      </c>
      <c r="K378" s="7">
        <v>1125</v>
      </c>
      <c r="L378" s="7">
        <v>1610</v>
      </c>
      <c r="M378" s="7">
        <v>1875</v>
      </c>
      <c r="N378" s="7">
        <v>1799</v>
      </c>
      <c r="O378" s="7">
        <v>608</v>
      </c>
      <c r="P378" s="79">
        <v>653</v>
      </c>
      <c r="Q378" s="7">
        <v>1478</v>
      </c>
      <c r="R378" s="7">
        <v>1473</v>
      </c>
      <c r="S378" s="7">
        <v>2985</v>
      </c>
      <c r="T378" s="86">
        <v>3832</v>
      </c>
      <c r="U378" s="7">
        <v>5611</v>
      </c>
      <c r="V378" s="7">
        <v>5875</v>
      </c>
      <c r="W378" s="7">
        <v>1109</v>
      </c>
      <c r="X378" s="80">
        <v>1058</v>
      </c>
      <c r="Y378" s="7">
        <v>1632</v>
      </c>
      <c r="Z378" s="7">
        <v>1991</v>
      </c>
      <c r="AA378" s="9" t="s">
        <v>409</v>
      </c>
      <c r="AB378" s="25" t="s">
        <v>409</v>
      </c>
      <c r="AC378" s="9" t="s">
        <v>409</v>
      </c>
    </row>
    <row r="379" spans="1:29" x14ac:dyDescent="0.25">
      <c r="A379" s="29">
        <v>4127106</v>
      </c>
      <c r="B379" s="9" t="s">
        <v>384</v>
      </c>
      <c r="C379" s="7">
        <v>403520</v>
      </c>
      <c r="D379" s="7">
        <v>346532</v>
      </c>
      <c r="E379" s="7">
        <v>474961</v>
      </c>
      <c r="F379" s="7">
        <v>132478</v>
      </c>
      <c r="G379" s="7">
        <v>23271</v>
      </c>
      <c r="H379" s="7">
        <v>23682</v>
      </c>
      <c r="I379" s="7">
        <v>35962</v>
      </c>
      <c r="J379" s="7">
        <v>38078</v>
      </c>
      <c r="K379" s="7">
        <v>361857</v>
      </c>
      <c r="L379" s="7">
        <v>303728</v>
      </c>
      <c r="M379" s="7">
        <v>63977</v>
      </c>
      <c r="N379" s="7">
        <v>64081</v>
      </c>
      <c r="O379" s="7">
        <v>7580</v>
      </c>
      <c r="P379" s="80">
        <v>8023</v>
      </c>
      <c r="Q379" s="7">
        <v>16894</v>
      </c>
      <c r="R379" s="7">
        <v>16621</v>
      </c>
      <c r="S379" s="7">
        <v>1015</v>
      </c>
      <c r="T379" s="86">
        <v>1026</v>
      </c>
      <c r="U379" s="7">
        <v>534</v>
      </c>
      <c r="V379" s="9">
        <v>560</v>
      </c>
      <c r="W379" s="7">
        <v>9797</v>
      </c>
      <c r="X379" s="80">
        <v>10073</v>
      </c>
      <c r="Y379" s="7">
        <v>12262</v>
      </c>
      <c r="Z379" s="7">
        <v>13138</v>
      </c>
      <c r="AA379" s="9" t="s">
        <v>409</v>
      </c>
      <c r="AB379" s="25">
        <v>345332</v>
      </c>
      <c r="AC379" s="9" t="s">
        <v>409</v>
      </c>
    </row>
    <row r="380" spans="1:29" x14ac:dyDescent="0.25">
      <c r="A380" s="29">
        <v>4127205</v>
      </c>
      <c r="B380" s="9" t="s">
        <v>385</v>
      </c>
      <c r="C380" s="7">
        <v>15467</v>
      </c>
      <c r="D380" s="7">
        <v>15181</v>
      </c>
      <c r="E380" s="7">
        <v>32508</v>
      </c>
      <c r="F380" s="7">
        <v>40405</v>
      </c>
      <c r="G380" s="7">
        <v>5167</v>
      </c>
      <c r="H380" s="7">
        <v>5458</v>
      </c>
      <c r="I380" s="7">
        <v>8158</v>
      </c>
      <c r="J380" s="7">
        <v>9082</v>
      </c>
      <c r="K380" s="7">
        <v>4188</v>
      </c>
      <c r="L380" s="7">
        <v>4024</v>
      </c>
      <c r="M380" s="7">
        <v>12816</v>
      </c>
      <c r="N380" s="7">
        <v>16961</v>
      </c>
      <c r="O380" s="7">
        <v>1817</v>
      </c>
      <c r="P380" s="80">
        <v>1645</v>
      </c>
      <c r="Q380" s="7">
        <v>2733</v>
      </c>
      <c r="R380" s="7">
        <v>3030</v>
      </c>
      <c r="S380" s="7">
        <v>2522</v>
      </c>
      <c r="T380" s="86">
        <v>2205</v>
      </c>
      <c r="U380" s="7">
        <v>6093</v>
      </c>
      <c r="V380" s="7">
        <v>8154</v>
      </c>
      <c r="W380" s="7">
        <v>1773</v>
      </c>
      <c r="X380" s="80">
        <v>1849</v>
      </c>
      <c r="Y380" s="7">
        <v>2708</v>
      </c>
      <c r="Z380" s="7">
        <v>3177</v>
      </c>
      <c r="AA380" s="9" t="s">
        <v>409</v>
      </c>
      <c r="AB380" s="25" t="s">
        <v>409</v>
      </c>
      <c r="AC380" s="9" t="s">
        <v>409</v>
      </c>
    </row>
    <row r="381" spans="1:29" x14ac:dyDescent="0.25">
      <c r="A381" s="29">
        <v>4127304</v>
      </c>
      <c r="B381" s="9" t="s">
        <v>386</v>
      </c>
      <c r="C381" s="7">
        <v>14878</v>
      </c>
      <c r="D381" s="7">
        <v>12984</v>
      </c>
      <c r="E381" s="7">
        <v>19990</v>
      </c>
      <c r="F381" s="7">
        <v>23226</v>
      </c>
      <c r="G381" s="7">
        <v>4813</v>
      </c>
      <c r="H381" s="7">
        <v>4841</v>
      </c>
      <c r="I381" s="7">
        <v>7414</v>
      </c>
      <c r="J381" s="7">
        <v>8575</v>
      </c>
      <c r="K381" s="7">
        <v>3629</v>
      </c>
      <c r="L381" s="7">
        <v>1316</v>
      </c>
      <c r="M381" s="7">
        <v>2661</v>
      </c>
      <c r="N381" s="7">
        <v>3566</v>
      </c>
      <c r="O381" s="7">
        <v>1433</v>
      </c>
      <c r="P381" s="80">
        <v>1575</v>
      </c>
      <c r="Q381" s="7">
        <v>2614</v>
      </c>
      <c r="R381" s="7">
        <v>3146</v>
      </c>
      <c r="S381" s="7">
        <v>3061</v>
      </c>
      <c r="T381" s="86">
        <v>3434</v>
      </c>
      <c r="U381" s="7">
        <v>5061</v>
      </c>
      <c r="V381" s="7">
        <v>5169</v>
      </c>
      <c r="W381" s="7">
        <v>1942</v>
      </c>
      <c r="X381" s="80">
        <v>1818</v>
      </c>
      <c r="Y381" s="7">
        <v>2240</v>
      </c>
      <c r="Z381" s="7">
        <v>2771</v>
      </c>
      <c r="AA381" s="9" t="s">
        <v>409</v>
      </c>
      <c r="AB381" s="25" t="s">
        <v>409</v>
      </c>
      <c r="AC381" s="9" t="s">
        <v>409</v>
      </c>
    </row>
    <row r="382" spans="1:29" x14ac:dyDescent="0.25">
      <c r="A382" s="29">
        <v>4127403</v>
      </c>
      <c r="B382" s="9" t="s">
        <v>387</v>
      </c>
      <c r="C382" s="7">
        <v>21907</v>
      </c>
      <c r="D382" s="7">
        <v>21538</v>
      </c>
      <c r="E382" s="7">
        <v>29896</v>
      </c>
      <c r="F382" s="7">
        <v>33381</v>
      </c>
      <c r="G382" s="7">
        <v>5428</v>
      </c>
      <c r="H382" s="7">
        <v>5755</v>
      </c>
      <c r="I382" s="7">
        <v>8577</v>
      </c>
      <c r="J382" s="7">
        <v>9642</v>
      </c>
      <c r="K382" s="7">
        <v>6172</v>
      </c>
      <c r="L382" s="7">
        <v>5279</v>
      </c>
      <c r="M382" s="7">
        <v>5957</v>
      </c>
      <c r="N382" s="7">
        <v>6534</v>
      </c>
      <c r="O382" s="7">
        <v>2819</v>
      </c>
      <c r="P382" s="80">
        <v>3298</v>
      </c>
      <c r="Q382" s="7">
        <v>6881</v>
      </c>
      <c r="R382" s="7">
        <v>7431</v>
      </c>
      <c r="S382" s="7">
        <v>4695</v>
      </c>
      <c r="T382" s="86">
        <v>4435</v>
      </c>
      <c r="U382" s="7">
        <v>5246</v>
      </c>
      <c r="V382" s="7">
        <v>6394</v>
      </c>
      <c r="W382" s="7">
        <v>2793</v>
      </c>
      <c r="X382" s="80">
        <v>2771</v>
      </c>
      <c r="Y382" s="7">
        <v>3235</v>
      </c>
      <c r="Z382" s="7">
        <v>3380</v>
      </c>
      <c r="AA382" s="9" t="s">
        <v>409</v>
      </c>
      <c r="AB382" s="25" t="s">
        <v>409</v>
      </c>
      <c r="AC382" s="9" t="s">
        <v>409</v>
      </c>
    </row>
    <row r="383" spans="1:29" x14ac:dyDescent="0.25">
      <c r="A383" s="29">
        <v>4127502</v>
      </c>
      <c r="B383" s="9" t="s">
        <v>388</v>
      </c>
      <c r="C383" s="7">
        <v>11905</v>
      </c>
      <c r="D383" s="7">
        <v>14590</v>
      </c>
      <c r="E383" s="7">
        <v>21854</v>
      </c>
      <c r="F383" s="7">
        <v>25385</v>
      </c>
      <c r="G383" s="7">
        <v>3252</v>
      </c>
      <c r="H383" s="7">
        <v>3614</v>
      </c>
      <c r="I383" s="7">
        <v>6130</v>
      </c>
      <c r="J383" s="7">
        <v>6862</v>
      </c>
      <c r="K383" s="7">
        <v>1481</v>
      </c>
      <c r="L383" s="7">
        <v>1859</v>
      </c>
      <c r="M383" s="7">
        <v>739</v>
      </c>
      <c r="N383" s="9">
        <v>629</v>
      </c>
      <c r="O383" s="7">
        <v>1318</v>
      </c>
      <c r="P383" s="80">
        <v>1849</v>
      </c>
      <c r="Q383" s="7">
        <v>4846</v>
      </c>
      <c r="R383" s="7">
        <v>5847</v>
      </c>
      <c r="S383" s="7">
        <v>3442</v>
      </c>
      <c r="T383" s="86">
        <v>4417</v>
      </c>
      <c r="U383" s="7">
        <v>6482</v>
      </c>
      <c r="V383" s="7">
        <v>8142</v>
      </c>
      <c r="W383" s="7">
        <v>2412</v>
      </c>
      <c r="X383" s="80">
        <v>2851</v>
      </c>
      <c r="Y383" s="7">
        <v>3657</v>
      </c>
      <c r="Z383" s="7">
        <v>3904</v>
      </c>
      <c r="AA383" s="9" t="s">
        <v>409</v>
      </c>
      <c r="AB383" s="25" t="s">
        <v>409</v>
      </c>
      <c r="AC383" s="9" t="s">
        <v>409</v>
      </c>
    </row>
    <row r="384" spans="1:29" x14ac:dyDescent="0.25">
      <c r="A384" s="29">
        <v>4127601</v>
      </c>
      <c r="B384" s="9" t="s">
        <v>389</v>
      </c>
      <c r="C384" s="7">
        <v>8344</v>
      </c>
      <c r="D384" s="7">
        <v>9874</v>
      </c>
      <c r="E384" s="7">
        <v>17389</v>
      </c>
      <c r="F384" s="7">
        <v>18730</v>
      </c>
      <c r="G384" s="7">
        <v>1553</v>
      </c>
      <c r="H384" s="7">
        <v>1314</v>
      </c>
      <c r="I384" s="7">
        <v>3995</v>
      </c>
      <c r="J384" s="7">
        <v>5190</v>
      </c>
      <c r="K384" s="7">
        <v>579</v>
      </c>
      <c r="L384" s="9">
        <v>621</v>
      </c>
      <c r="M384" s="7">
        <v>1190</v>
      </c>
      <c r="N384" s="7">
        <v>1226</v>
      </c>
      <c r="O384" s="7">
        <v>1131</v>
      </c>
      <c r="P384" s="80">
        <v>1585</v>
      </c>
      <c r="Q384" s="7">
        <v>3294</v>
      </c>
      <c r="R384" s="7">
        <v>3342</v>
      </c>
      <c r="S384" s="7">
        <v>4340</v>
      </c>
      <c r="T384" s="86">
        <v>5593</v>
      </c>
      <c r="U384" s="7">
        <v>7264</v>
      </c>
      <c r="V384" s="7">
        <v>7218</v>
      </c>
      <c r="W384" s="7">
        <v>741</v>
      </c>
      <c r="X384" s="79">
        <v>761</v>
      </c>
      <c r="Y384" s="7">
        <v>1646</v>
      </c>
      <c r="Z384" s="7">
        <v>1753</v>
      </c>
      <c r="AA384" s="9" t="s">
        <v>409</v>
      </c>
      <c r="AB384" s="25" t="s">
        <v>409</v>
      </c>
      <c r="AC384" s="9" t="s">
        <v>409</v>
      </c>
    </row>
    <row r="385" spans="1:29" x14ac:dyDescent="0.25">
      <c r="A385" s="29">
        <v>4127700</v>
      </c>
      <c r="B385" s="9" t="s">
        <v>390</v>
      </c>
      <c r="C385" s="7">
        <v>265056</v>
      </c>
      <c r="D385" s="7">
        <v>294055</v>
      </c>
      <c r="E385" s="7">
        <v>489792</v>
      </c>
      <c r="F385" s="7">
        <v>540614</v>
      </c>
      <c r="G385" s="7">
        <v>45639</v>
      </c>
      <c r="H385" s="7">
        <v>48268</v>
      </c>
      <c r="I385" s="7">
        <v>73689</v>
      </c>
      <c r="J385" s="7">
        <v>84027</v>
      </c>
      <c r="K385" s="7">
        <v>145747</v>
      </c>
      <c r="L385" s="7">
        <v>169118</v>
      </c>
      <c r="M385" s="7">
        <v>101738</v>
      </c>
      <c r="N385" s="7">
        <v>121463</v>
      </c>
      <c r="O385" s="7">
        <v>28511</v>
      </c>
      <c r="P385" s="80">
        <v>30706</v>
      </c>
      <c r="Q385" s="7">
        <v>54392</v>
      </c>
      <c r="R385" s="7">
        <v>65632</v>
      </c>
      <c r="S385" s="7">
        <v>28097</v>
      </c>
      <c r="T385" s="86">
        <v>27996</v>
      </c>
      <c r="U385" s="7">
        <v>44542</v>
      </c>
      <c r="V385" s="7">
        <v>53152</v>
      </c>
      <c r="W385" s="7">
        <v>17062</v>
      </c>
      <c r="X385" s="80">
        <v>17967</v>
      </c>
      <c r="Y385" s="7">
        <v>29556</v>
      </c>
      <c r="Z385" s="7">
        <v>32895</v>
      </c>
      <c r="AA385" s="9" t="s">
        <v>409</v>
      </c>
      <c r="AB385" s="25">
        <v>185875</v>
      </c>
      <c r="AC385" s="7">
        <v>183444</v>
      </c>
    </row>
    <row r="386" spans="1:29" x14ac:dyDescent="0.25">
      <c r="A386" s="29">
        <v>4127809</v>
      </c>
      <c r="B386" s="9" t="s">
        <v>391</v>
      </c>
      <c r="C386" s="7">
        <v>3515</v>
      </c>
      <c r="D386" s="7">
        <v>4509</v>
      </c>
      <c r="E386" s="7">
        <v>8125</v>
      </c>
      <c r="F386" s="7">
        <v>9139</v>
      </c>
      <c r="G386" s="7">
        <v>1652</v>
      </c>
      <c r="H386" s="7">
        <v>1693</v>
      </c>
      <c r="I386" s="7">
        <v>2316</v>
      </c>
      <c r="J386" s="7">
        <v>2672</v>
      </c>
      <c r="K386" s="7">
        <v>98</v>
      </c>
      <c r="L386" s="9">
        <v>257</v>
      </c>
      <c r="M386" s="7">
        <v>392</v>
      </c>
      <c r="N386" s="9">
        <v>533</v>
      </c>
      <c r="O386" s="7">
        <v>574</v>
      </c>
      <c r="P386" s="79">
        <v>614</v>
      </c>
      <c r="Q386" s="7">
        <v>996</v>
      </c>
      <c r="R386" s="9">
        <v>994</v>
      </c>
      <c r="S386" s="7">
        <v>522</v>
      </c>
      <c r="T386" s="86">
        <v>1188</v>
      </c>
      <c r="U386" s="7">
        <v>3396</v>
      </c>
      <c r="V386" s="7">
        <v>3796</v>
      </c>
      <c r="W386" s="7">
        <v>669</v>
      </c>
      <c r="X386" s="79">
        <v>757</v>
      </c>
      <c r="Y386" s="7">
        <v>1025</v>
      </c>
      <c r="Z386" s="7">
        <v>1144</v>
      </c>
      <c r="AA386" s="9" t="s">
        <v>409</v>
      </c>
      <c r="AB386" s="25" t="s">
        <v>409</v>
      </c>
      <c r="AC386" s="9" t="s">
        <v>409</v>
      </c>
    </row>
    <row r="387" spans="1:29" x14ac:dyDescent="0.25">
      <c r="A387" s="29">
        <v>4127858</v>
      </c>
      <c r="B387" s="9" t="s">
        <v>392</v>
      </c>
      <c r="C387" s="7">
        <v>8559</v>
      </c>
      <c r="D387" s="7">
        <v>9966</v>
      </c>
      <c r="E387" s="7">
        <v>24065</v>
      </c>
      <c r="F387" s="7">
        <v>25719</v>
      </c>
      <c r="G387" s="7">
        <v>1991</v>
      </c>
      <c r="H387" s="7">
        <v>2070</v>
      </c>
      <c r="I387" s="7">
        <v>3416</v>
      </c>
      <c r="J387" s="7">
        <v>3942</v>
      </c>
      <c r="K387" s="7">
        <v>436</v>
      </c>
      <c r="L387" s="9">
        <v>904</v>
      </c>
      <c r="M387" s="7">
        <v>8568</v>
      </c>
      <c r="N387" s="7">
        <v>8515</v>
      </c>
      <c r="O387" s="7">
        <v>1016</v>
      </c>
      <c r="P387" s="80">
        <v>1016</v>
      </c>
      <c r="Q387" s="7">
        <v>2015</v>
      </c>
      <c r="R387" s="7">
        <v>2170</v>
      </c>
      <c r="S387" s="7">
        <v>3953</v>
      </c>
      <c r="T387" s="86">
        <v>4637</v>
      </c>
      <c r="U387" s="7">
        <v>8104</v>
      </c>
      <c r="V387" s="7">
        <v>8985</v>
      </c>
      <c r="W387" s="7">
        <v>1163</v>
      </c>
      <c r="X387" s="80">
        <v>1339</v>
      </c>
      <c r="Y387" s="7">
        <v>1962</v>
      </c>
      <c r="Z387" s="7">
        <v>2107</v>
      </c>
      <c r="AA387" s="9" t="s">
        <v>409</v>
      </c>
      <c r="AB387" s="25" t="s">
        <v>409</v>
      </c>
      <c r="AC387" s="9" t="s">
        <v>409</v>
      </c>
    </row>
    <row r="388" spans="1:29" x14ac:dyDescent="0.25">
      <c r="A388" s="29">
        <v>4127882</v>
      </c>
      <c r="B388" s="9" t="s">
        <v>393</v>
      </c>
      <c r="C388" s="7">
        <v>3653</v>
      </c>
      <c r="D388" s="7">
        <v>5821</v>
      </c>
      <c r="E388" s="7">
        <v>13863</v>
      </c>
      <c r="F388" s="7">
        <v>15294</v>
      </c>
      <c r="G388" s="7">
        <v>696</v>
      </c>
      <c r="H388" s="7">
        <v>1106</v>
      </c>
      <c r="I388" s="7">
        <v>2829</v>
      </c>
      <c r="J388" s="7">
        <v>2958</v>
      </c>
      <c r="K388" s="7">
        <v>1904</v>
      </c>
      <c r="L388" s="7">
        <v>3539</v>
      </c>
      <c r="M388" s="7">
        <v>7295</v>
      </c>
      <c r="N388" s="7">
        <v>7394</v>
      </c>
      <c r="O388" s="7">
        <v>225</v>
      </c>
      <c r="P388" s="79">
        <v>280</v>
      </c>
      <c r="Q388" s="7">
        <v>2727</v>
      </c>
      <c r="R388" s="7">
        <v>3842</v>
      </c>
      <c r="S388" s="7">
        <v>506</v>
      </c>
      <c r="T388" s="87">
        <v>515</v>
      </c>
      <c r="U388" s="7">
        <v>265</v>
      </c>
      <c r="V388" s="9">
        <v>262</v>
      </c>
      <c r="W388" s="7">
        <v>322</v>
      </c>
      <c r="X388" s="79">
        <v>381</v>
      </c>
      <c r="Y388" s="7">
        <v>747</v>
      </c>
      <c r="Z388" s="9">
        <v>838</v>
      </c>
      <c r="AA388" s="9" t="s">
        <v>409</v>
      </c>
      <c r="AB388" s="25" t="s">
        <v>409</v>
      </c>
      <c r="AC388" s="9" t="s">
        <v>409</v>
      </c>
    </row>
    <row r="389" spans="1:29" x14ac:dyDescent="0.25">
      <c r="A389" s="29">
        <v>4127908</v>
      </c>
      <c r="B389" s="9" t="s">
        <v>394</v>
      </c>
      <c r="C389" s="7">
        <v>6364</v>
      </c>
      <c r="D389" s="7">
        <v>6477</v>
      </c>
      <c r="E389" s="7">
        <v>10140</v>
      </c>
      <c r="F389" s="7">
        <v>11187</v>
      </c>
      <c r="G389" s="7">
        <v>2133</v>
      </c>
      <c r="H389" s="7">
        <v>2286</v>
      </c>
      <c r="I389" s="7">
        <v>3344</v>
      </c>
      <c r="J389" s="7">
        <v>3704</v>
      </c>
      <c r="K389" s="7">
        <v>426</v>
      </c>
      <c r="L389" s="9">
        <v>191</v>
      </c>
      <c r="M389" s="7">
        <v>994</v>
      </c>
      <c r="N389" s="7">
        <v>1013</v>
      </c>
      <c r="O389" s="7">
        <v>570</v>
      </c>
      <c r="P389" s="79">
        <v>614</v>
      </c>
      <c r="Q389" s="7">
        <v>948</v>
      </c>
      <c r="R389" s="7">
        <v>1092</v>
      </c>
      <c r="S389" s="7">
        <v>2148</v>
      </c>
      <c r="T389" s="86">
        <v>2319</v>
      </c>
      <c r="U389" s="7">
        <v>3496</v>
      </c>
      <c r="V389" s="7">
        <v>3801</v>
      </c>
      <c r="W389" s="7">
        <v>1087</v>
      </c>
      <c r="X389" s="80">
        <v>1067</v>
      </c>
      <c r="Y389" s="7">
        <v>1358</v>
      </c>
      <c r="Z389" s="7">
        <v>1577</v>
      </c>
      <c r="AA389" s="9" t="s">
        <v>409</v>
      </c>
      <c r="AB389" s="25" t="s">
        <v>409</v>
      </c>
      <c r="AC389" s="9" t="s">
        <v>409</v>
      </c>
    </row>
    <row r="390" spans="1:29" x14ac:dyDescent="0.25">
      <c r="A390" s="29">
        <v>4127957</v>
      </c>
      <c r="B390" s="9" t="s">
        <v>395</v>
      </c>
      <c r="C390" s="7">
        <v>10501</v>
      </c>
      <c r="D390" s="7">
        <v>10288</v>
      </c>
      <c r="E390" s="7">
        <v>18211</v>
      </c>
      <c r="F390" s="7">
        <v>21109</v>
      </c>
      <c r="G390" s="7">
        <v>2802</v>
      </c>
      <c r="H390" s="7">
        <v>2956</v>
      </c>
      <c r="I390" s="7">
        <v>3949</v>
      </c>
      <c r="J390" s="7">
        <v>4460</v>
      </c>
      <c r="K390" s="7">
        <v>1320</v>
      </c>
      <c r="L390" s="9">
        <v>580</v>
      </c>
      <c r="M390" s="7">
        <v>4024</v>
      </c>
      <c r="N390" s="7">
        <v>4605</v>
      </c>
      <c r="O390" s="7">
        <v>1953</v>
      </c>
      <c r="P390" s="80">
        <v>2435</v>
      </c>
      <c r="Q390" s="7">
        <v>2703</v>
      </c>
      <c r="R390" s="7">
        <v>3414</v>
      </c>
      <c r="S390" s="7">
        <v>2660</v>
      </c>
      <c r="T390" s="86">
        <v>2540</v>
      </c>
      <c r="U390" s="7">
        <v>5431</v>
      </c>
      <c r="V390" s="7">
        <v>6394</v>
      </c>
      <c r="W390" s="7">
        <v>1766</v>
      </c>
      <c r="X390" s="80">
        <v>1777</v>
      </c>
      <c r="Y390" s="7">
        <v>2104</v>
      </c>
      <c r="Z390" s="7">
        <v>2236</v>
      </c>
      <c r="AA390" s="9" t="s">
        <v>409</v>
      </c>
      <c r="AB390" s="25" t="s">
        <v>409</v>
      </c>
      <c r="AC390" s="9" t="s">
        <v>409</v>
      </c>
    </row>
    <row r="391" spans="1:29" x14ac:dyDescent="0.25">
      <c r="A391" s="29">
        <v>4127965</v>
      </c>
      <c r="B391" s="9" t="s">
        <v>396</v>
      </c>
      <c r="C391" s="7">
        <v>6317</v>
      </c>
      <c r="D391" s="7">
        <v>6959</v>
      </c>
      <c r="E391" s="7">
        <v>14437</v>
      </c>
      <c r="F391" s="7">
        <v>13322</v>
      </c>
      <c r="G391" s="7">
        <v>1327</v>
      </c>
      <c r="H391" s="7">
        <v>1517</v>
      </c>
      <c r="I391" s="7">
        <v>2911</v>
      </c>
      <c r="J391" s="7">
        <v>3344</v>
      </c>
      <c r="K391" s="7">
        <v>907</v>
      </c>
      <c r="L391" s="9">
        <v>649</v>
      </c>
      <c r="M391" s="7">
        <v>4423</v>
      </c>
      <c r="N391" s="7">
        <v>2138</v>
      </c>
      <c r="O391" s="7">
        <v>695</v>
      </c>
      <c r="P391" s="79">
        <v>787</v>
      </c>
      <c r="Q391" s="7">
        <v>1466</v>
      </c>
      <c r="R391" s="7">
        <v>1519</v>
      </c>
      <c r="S391" s="7">
        <v>2591</v>
      </c>
      <c r="T391" s="86">
        <v>3157</v>
      </c>
      <c r="U391" s="7">
        <v>4462</v>
      </c>
      <c r="V391" s="7">
        <v>4814</v>
      </c>
      <c r="W391" s="7">
        <v>797</v>
      </c>
      <c r="X391" s="79">
        <v>849</v>
      </c>
      <c r="Y391" s="7">
        <v>1175</v>
      </c>
      <c r="Z391" s="7">
        <v>1500</v>
      </c>
      <c r="AA391" s="9" t="s">
        <v>409</v>
      </c>
      <c r="AB391" s="25" t="s">
        <v>409</v>
      </c>
      <c r="AC391" s="9">
        <v>7</v>
      </c>
    </row>
    <row r="392" spans="1:29" x14ac:dyDescent="0.25">
      <c r="A392" s="29">
        <v>4128005</v>
      </c>
      <c r="B392" s="9" t="s">
        <v>397</v>
      </c>
      <c r="C392" s="7">
        <v>22313</v>
      </c>
      <c r="D392" s="7">
        <v>22484</v>
      </c>
      <c r="E392" s="7">
        <v>34141</v>
      </c>
      <c r="F392" s="7">
        <v>51129</v>
      </c>
      <c r="G392" s="7">
        <v>7899</v>
      </c>
      <c r="H392" s="7">
        <v>8199</v>
      </c>
      <c r="I392" s="7">
        <v>10727</v>
      </c>
      <c r="J392" s="7">
        <v>12465</v>
      </c>
      <c r="K392" s="7">
        <v>2049</v>
      </c>
      <c r="L392" s="7">
        <v>1711</v>
      </c>
      <c r="M392" s="7">
        <v>2856</v>
      </c>
      <c r="N392" s="7">
        <v>13153</v>
      </c>
      <c r="O392" s="7">
        <v>5422</v>
      </c>
      <c r="P392" s="80">
        <v>5561</v>
      </c>
      <c r="Q392" s="7">
        <v>8670</v>
      </c>
      <c r="R392" s="7">
        <v>10191</v>
      </c>
      <c r="S392" s="7">
        <v>3011</v>
      </c>
      <c r="T392" s="86">
        <v>3066</v>
      </c>
      <c r="U392" s="7">
        <v>7515</v>
      </c>
      <c r="V392" s="7">
        <v>10053</v>
      </c>
      <c r="W392" s="7">
        <v>3932</v>
      </c>
      <c r="X392" s="80">
        <v>3947</v>
      </c>
      <c r="Y392" s="7">
        <v>4373</v>
      </c>
      <c r="Z392" s="7">
        <v>5267</v>
      </c>
      <c r="AA392" s="9" t="s">
        <v>409</v>
      </c>
      <c r="AB392" s="25" t="s">
        <v>409</v>
      </c>
      <c r="AC392" s="9" t="s">
        <v>409</v>
      </c>
    </row>
    <row r="393" spans="1:29" x14ac:dyDescent="0.25">
      <c r="A393" s="29">
        <v>4128104</v>
      </c>
      <c r="B393" s="9" t="s">
        <v>398</v>
      </c>
      <c r="C393" s="7">
        <v>136422</v>
      </c>
      <c r="D393" s="7">
        <v>136871</v>
      </c>
      <c r="E393" s="7">
        <v>202188</v>
      </c>
      <c r="F393" s="7">
        <v>222174</v>
      </c>
      <c r="G393" s="7">
        <v>49188</v>
      </c>
      <c r="H393" s="7">
        <v>49813</v>
      </c>
      <c r="I393" s="7">
        <v>70404</v>
      </c>
      <c r="J393" s="7">
        <v>79142</v>
      </c>
      <c r="K393" s="7">
        <v>31005</v>
      </c>
      <c r="L393" s="7">
        <v>29550</v>
      </c>
      <c r="M393" s="7">
        <v>41836</v>
      </c>
      <c r="N393" s="7">
        <v>45443</v>
      </c>
      <c r="O393" s="7">
        <v>30968</v>
      </c>
      <c r="P393" s="80">
        <v>32003</v>
      </c>
      <c r="Q393" s="7">
        <v>54543</v>
      </c>
      <c r="R393" s="7">
        <v>58569</v>
      </c>
      <c r="S393" s="7">
        <v>8539</v>
      </c>
      <c r="T393" s="86">
        <v>9117</v>
      </c>
      <c r="U393" s="7">
        <v>10271</v>
      </c>
      <c r="V393" s="7">
        <v>11691</v>
      </c>
      <c r="W393" s="7">
        <v>16722</v>
      </c>
      <c r="X393" s="80">
        <v>16388</v>
      </c>
      <c r="Y393" s="7">
        <v>25134</v>
      </c>
      <c r="Z393" s="7">
        <v>27330</v>
      </c>
      <c r="AA393" s="9" t="s">
        <v>409</v>
      </c>
      <c r="AB393" s="25" t="s">
        <v>409</v>
      </c>
      <c r="AC393" s="9" t="s">
        <v>409</v>
      </c>
    </row>
    <row r="394" spans="1:29" x14ac:dyDescent="0.25">
      <c r="A394" s="29">
        <v>4128203</v>
      </c>
      <c r="B394" s="9" t="s">
        <v>399</v>
      </c>
      <c r="C394" s="7">
        <v>94618</v>
      </c>
      <c r="D394" s="7">
        <v>101571</v>
      </c>
      <c r="E394" s="7">
        <v>149539</v>
      </c>
      <c r="F394" s="7">
        <v>154745</v>
      </c>
      <c r="G394" s="7">
        <v>20582</v>
      </c>
      <c r="H394" s="7">
        <v>21132</v>
      </c>
      <c r="I394" s="7">
        <v>29509</v>
      </c>
      <c r="J394" s="7">
        <v>32432</v>
      </c>
      <c r="K394" s="7">
        <v>53051</v>
      </c>
      <c r="L394" s="7">
        <v>57827</v>
      </c>
      <c r="M394" s="7">
        <v>88404</v>
      </c>
      <c r="N394" s="7">
        <v>85002</v>
      </c>
      <c r="O394" s="7">
        <v>10153</v>
      </c>
      <c r="P394" s="80">
        <v>11032</v>
      </c>
      <c r="Q394" s="7">
        <v>17546</v>
      </c>
      <c r="R394" s="7">
        <v>18912</v>
      </c>
      <c r="S394" s="7">
        <v>1966</v>
      </c>
      <c r="T394" s="86">
        <v>2120</v>
      </c>
      <c r="U394" s="7">
        <v>2880</v>
      </c>
      <c r="V394" s="7">
        <v>2969</v>
      </c>
      <c r="W394" s="7">
        <v>8866</v>
      </c>
      <c r="X394" s="80">
        <v>9460</v>
      </c>
      <c r="Y394" s="7">
        <v>11200</v>
      </c>
      <c r="Z394" s="7">
        <v>11522</v>
      </c>
      <c r="AA394" s="9" t="s">
        <v>409</v>
      </c>
      <c r="AB394" s="25" t="s">
        <v>409</v>
      </c>
      <c r="AC394" s="7">
        <v>3907</v>
      </c>
    </row>
    <row r="395" spans="1:29" x14ac:dyDescent="0.25">
      <c r="A395" s="29">
        <v>4128302</v>
      </c>
      <c r="B395" s="9" t="s">
        <v>400</v>
      </c>
      <c r="C395" s="7">
        <v>2178</v>
      </c>
      <c r="D395" s="7">
        <v>2385</v>
      </c>
      <c r="E395" s="7">
        <v>2717</v>
      </c>
      <c r="F395" s="7">
        <v>3111</v>
      </c>
      <c r="G395" s="7">
        <v>641</v>
      </c>
      <c r="H395" s="9">
        <v>657</v>
      </c>
      <c r="I395" s="7">
        <v>1011</v>
      </c>
      <c r="J395" s="7">
        <v>1129</v>
      </c>
      <c r="K395" s="7">
        <v>146</v>
      </c>
      <c r="L395" s="9">
        <v>37</v>
      </c>
      <c r="M395" s="7">
        <v>183</v>
      </c>
      <c r="N395" s="9">
        <v>195</v>
      </c>
      <c r="O395" s="7">
        <v>147</v>
      </c>
      <c r="P395" s="79">
        <v>159</v>
      </c>
      <c r="Q395" s="7">
        <v>261</v>
      </c>
      <c r="R395" s="9">
        <v>258</v>
      </c>
      <c r="S395" s="7">
        <v>920</v>
      </c>
      <c r="T395" s="86">
        <v>1085</v>
      </c>
      <c r="U395" s="7">
        <v>783</v>
      </c>
      <c r="V395" s="7">
        <v>1049</v>
      </c>
      <c r="W395" s="7">
        <v>324</v>
      </c>
      <c r="X395" s="79">
        <v>447</v>
      </c>
      <c r="Y395" s="7">
        <v>479</v>
      </c>
      <c r="Z395" s="9">
        <v>480</v>
      </c>
      <c r="AA395" s="9" t="s">
        <v>409</v>
      </c>
      <c r="AB395" s="25" t="s">
        <v>409</v>
      </c>
      <c r="AC395" s="9" t="s">
        <v>409</v>
      </c>
    </row>
    <row r="396" spans="1:29" x14ac:dyDescent="0.25">
      <c r="A396" s="29">
        <v>4128401</v>
      </c>
      <c r="B396" s="9" t="s">
        <v>401</v>
      </c>
      <c r="C396" s="7">
        <v>10672</v>
      </c>
      <c r="D396" s="7">
        <v>11098</v>
      </c>
      <c r="E396" s="7">
        <v>15562</v>
      </c>
      <c r="F396" s="7">
        <v>16426</v>
      </c>
      <c r="G396" s="7">
        <v>4580</v>
      </c>
      <c r="H396" s="7">
        <v>4638</v>
      </c>
      <c r="I396" s="7">
        <v>5709</v>
      </c>
      <c r="J396" s="7">
        <v>6273</v>
      </c>
      <c r="K396" s="7">
        <v>463</v>
      </c>
      <c r="L396" s="9">
        <v>701</v>
      </c>
      <c r="M396" s="7">
        <v>3077</v>
      </c>
      <c r="N396" s="7">
        <v>1575</v>
      </c>
      <c r="O396" s="7">
        <v>1520</v>
      </c>
      <c r="P396" s="80">
        <v>1641</v>
      </c>
      <c r="Q396" s="7">
        <v>2284</v>
      </c>
      <c r="R396" s="7">
        <v>3897</v>
      </c>
      <c r="S396" s="7">
        <v>2084</v>
      </c>
      <c r="T396" s="86">
        <v>2048</v>
      </c>
      <c r="U396" s="7">
        <v>1992</v>
      </c>
      <c r="V396" s="7">
        <v>1990</v>
      </c>
      <c r="W396" s="7">
        <v>2025</v>
      </c>
      <c r="X396" s="80">
        <v>2070</v>
      </c>
      <c r="Y396" s="7">
        <v>2500</v>
      </c>
      <c r="Z396" s="7">
        <v>2690</v>
      </c>
      <c r="AA396" s="9" t="s">
        <v>409</v>
      </c>
      <c r="AB396" s="25" t="s">
        <v>409</v>
      </c>
      <c r="AC396" s="9" t="s">
        <v>409</v>
      </c>
    </row>
    <row r="397" spans="1:29" x14ac:dyDescent="0.25">
      <c r="A397" s="29">
        <v>4128534</v>
      </c>
      <c r="B397" s="9" t="s">
        <v>402</v>
      </c>
      <c r="C397" s="7">
        <v>9958</v>
      </c>
      <c r="D397" s="7">
        <v>15545</v>
      </c>
      <c r="E397" s="7">
        <v>19513</v>
      </c>
      <c r="F397" s="7">
        <v>20162</v>
      </c>
      <c r="G397" s="7">
        <v>1462</v>
      </c>
      <c r="H397" s="7">
        <v>1829</v>
      </c>
      <c r="I397" s="7">
        <v>2833</v>
      </c>
      <c r="J397" s="7">
        <v>3011</v>
      </c>
      <c r="K397" s="7">
        <v>4439</v>
      </c>
      <c r="L397" s="7">
        <v>8867</v>
      </c>
      <c r="M397" s="7">
        <v>2531</v>
      </c>
      <c r="N397" s="7">
        <v>1941</v>
      </c>
      <c r="O397" s="7">
        <v>692</v>
      </c>
      <c r="P397" s="79">
        <v>834</v>
      </c>
      <c r="Q397" s="7">
        <v>8753</v>
      </c>
      <c r="R397" s="7">
        <v>9877</v>
      </c>
      <c r="S397" s="7">
        <v>2699</v>
      </c>
      <c r="T397" s="86">
        <v>3199</v>
      </c>
      <c r="U397" s="7">
        <v>3926</v>
      </c>
      <c r="V397" s="7">
        <v>3874</v>
      </c>
      <c r="W397" s="7">
        <v>666</v>
      </c>
      <c r="X397" s="79">
        <v>816</v>
      </c>
      <c r="Y397" s="7">
        <v>1470</v>
      </c>
      <c r="Z397" s="7">
        <v>1460</v>
      </c>
      <c r="AA397" s="9" t="s">
        <v>409</v>
      </c>
      <c r="AB397" s="25" t="s">
        <v>409</v>
      </c>
      <c r="AC397" s="9" t="s">
        <v>409</v>
      </c>
    </row>
    <row r="398" spans="1:29" x14ac:dyDescent="0.25">
      <c r="A398" s="29">
        <v>4128559</v>
      </c>
      <c r="B398" s="9" t="s">
        <v>403</v>
      </c>
      <c r="C398" s="7">
        <v>8112</v>
      </c>
      <c r="D398" s="7">
        <v>8202</v>
      </c>
      <c r="E398" s="7">
        <v>11284</v>
      </c>
      <c r="F398" s="7">
        <v>12913</v>
      </c>
      <c r="G398" s="7">
        <v>2498</v>
      </c>
      <c r="H398" s="7">
        <v>2556</v>
      </c>
      <c r="I398" s="7">
        <v>3521</v>
      </c>
      <c r="J398" s="7">
        <v>3773</v>
      </c>
      <c r="K398" s="7">
        <v>601</v>
      </c>
      <c r="L398" s="9">
        <v>502</v>
      </c>
      <c r="M398" s="7">
        <v>261</v>
      </c>
      <c r="N398" s="9">
        <v>379</v>
      </c>
      <c r="O398" s="7">
        <v>1108</v>
      </c>
      <c r="P398" s="80">
        <v>1185</v>
      </c>
      <c r="Q398" s="7">
        <v>1706</v>
      </c>
      <c r="R398" s="7">
        <v>2278</v>
      </c>
      <c r="S398" s="7">
        <v>2617</v>
      </c>
      <c r="T398" s="86">
        <v>2707</v>
      </c>
      <c r="U398" s="7">
        <v>4258</v>
      </c>
      <c r="V398" s="7">
        <v>4777</v>
      </c>
      <c r="W398" s="7">
        <v>1288</v>
      </c>
      <c r="X398" s="80">
        <v>1252</v>
      </c>
      <c r="Y398" s="7">
        <v>1538</v>
      </c>
      <c r="Z398" s="7">
        <v>1706</v>
      </c>
      <c r="AA398" s="9" t="s">
        <v>409</v>
      </c>
      <c r="AB398" s="25" t="s">
        <v>409</v>
      </c>
      <c r="AC398" s="9" t="s">
        <v>409</v>
      </c>
    </row>
    <row r="399" spans="1:29" x14ac:dyDescent="0.25">
      <c r="A399" s="29">
        <v>4128609</v>
      </c>
      <c r="B399" s="9" t="s">
        <v>404</v>
      </c>
      <c r="C399" s="7">
        <v>8567</v>
      </c>
      <c r="D399" s="7">
        <v>9444</v>
      </c>
      <c r="E399" s="7">
        <v>15456</v>
      </c>
      <c r="F399" s="7">
        <v>17990</v>
      </c>
      <c r="G399" s="7">
        <v>1437</v>
      </c>
      <c r="H399" s="7">
        <v>1500</v>
      </c>
      <c r="I399" s="7">
        <v>2128</v>
      </c>
      <c r="J399" s="7">
        <v>2485</v>
      </c>
      <c r="K399" s="7">
        <v>1351</v>
      </c>
      <c r="L399" s="7">
        <v>1578</v>
      </c>
      <c r="M399" s="7">
        <v>1387</v>
      </c>
      <c r="N399" s="7">
        <v>1726</v>
      </c>
      <c r="O399" s="7">
        <v>886</v>
      </c>
      <c r="P399" s="79">
        <v>994</v>
      </c>
      <c r="Q399" s="7">
        <v>2129</v>
      </c>
      <c r="R399" s="7">
        <v>3422</v>
      </c>
      <c r="S399" s="7">
        <v>4111</v>
      </c>
      <c r="T399" s="86">
        <v>4583</v>
      </c>
      <c r="U399" s="7">
        <v>8705</v>
      </c>
      <c r="V399" s="7">
        <v>9116</v>
      </c>
      <c r="W399" s="7">
        <v>782</v>
      </c>
      <c r="X399" s="79">
        <v>789</v>
      </c>
      <c r="Y399" s="7">
        <v>1107</v>
      </c>
      <c r="Z399" s="7">
        <v>1242</v>
      </c>
      <c r="AA399" s="9" t="s">
        <v>409</v>
      </c>
      <c r="AB399" s="25" t="s">
        <v>409</v>
      </c>
      <c r="AC399" s="9" t="s">
        <v>409</v>
      </c>
    </row>
    <row r="400" spans="1:29" x14ac:dyDescent="0.25">
      <c r="A400" s="29">
        <v>4128658</v>
      </c>
      <c r="B400" s="9" t="s">
        <v>405</v>
      </c>
      <c r="C400" s="7">
        <v>4215</v>
      </c>
      <c r="D400" s="7">
        <v>4974</v>
      </c>
      <c r="E400" s="7">
        <v>6362</v>
      </c>
      <c r="F400" s="7">
        <v>6098</v>
      </c>
      <c r="G400" s="7">
        <v>470</v>
      </c>
      <c r="H400" s="9">
        <v>525</v>
      </c>
      <c r="I400" s="7">
        <v>874</v>
      </c>
      <c r="J400" s="7">
        <v>1020</v>
      </c>
      <c r="K400" s="7">
        <v>1786</v>
      </c>
      <c r="L400" s="7">
        <v>2331</v>
      </c>
      <c r="M400" s="7">
        <v>2191</v>
      </c>
      <c r="N400" s="7">
        <v>1614</v>
      </c>
      <c r="O400" s="7">
        <v>356</v>
      </c>
      <c r="P400" s="79">
        <v>361</v>
      </c>
      <c r="Q400" s="7">
        <v>684</v>
      </c>
      <c r="R400" s="9">
        <v>859</v>
      </c>
      <c r="S400" s="7">
        <v>1236</v>
      </c>
      <c r="T400" s="86">
        <v>1370</v>
      </c>
      <c r="U400" s="7">
        <v>1917</v>
      </c>
      <c r="V400" s="7">
        <v>1883</v>
      </c>
      <c r="W400" s="7">
        <v>367</v>
      </c>
      <c r="X400" s="79">
        <v>387</v>
      </c>
      <c r="Y400" s="7">
        <v>696</v>
      </c>
      <c r="Z400" s="9">
        <v>722</v>
      </c>
      <c r="AA400" s="9" t="s">
        <v>409</v>
      </c>
      <c r="AB400" s="25" t="s">
        <v>409</v>
      </c>
      <c r="AC400" s="9" t="s">
        <v>409</v>
      </c>
    </row>
    <row r="401" spans="1:29" x14ac:dyDescent="0.25">
      <c r="A401" s="29">
        <v>4128708</v>
      </c>
      <c r="B401" s="9" t="s">
        <v>406</v>
      </c>
      <c r="C401" s="7">
        <v>7176</v>
      </c>
      <c r="D401" s="7">
        <v>7604</v>
      </c>
      <c r="E401" s="7">
        <v>11628</v>
      </c>
      <c r="F401" s="7">
        <v>13640</v>
      </c>
      <c r="G401" s="7">
        <v>1413</v>
      </c>
      <c r="H401" s="7">
        <v>1477</v>
      </c>
      <c r="I401" s="7">
        <v>2227</v>
      </c>
      <c r="J401" s="7">
        <v>2716</v>
      </c>
      <c r="K401" s="7">
        <v>813</v>
      </c>
      <c r="L401" s="7">
        <v>1165</v>
      </c>
      <c r="M401" s="7">
        <v>2194</v>
      </c>
      <c r="N401" s="7">
        <v>2529</v>
      </c>
      <c r="O401" s="7">
        <v>1736</v>
      </c>
      <c r="P401" s="80">
        <v>1539</v>
      </c>
      <c r="Q401" s="7">
        <v>2570</v>
      </c>
      <c r="R401" s="7">
        <v>3258</v>
      </c>
      <c r="S401" s="7">
        <v>2666</v>
      </c>
      <c r="T401" s="86">
        <v>2639</v>
      </c>
      <c r="U401" s="7">
        <v>3816</v>
      </c>
      <c r="V401" s="7">
        <v>4142</v>
      </c>
      <c r="W401" s="7">
        <v>548</v>
      </c>
      <c r="X401" s="79">
        <v>784</v>
      </c>
      <c r="Y401" s="7">
        <v>821</v>
      </c>
      <c r="Z401" s="9">
        <v>995</v>
      </c>
      <c r="AA401" s="9" t="s">
        <v>409</v>
      </c>
      <c r="AB401" s="25" t="s">
        <v>409</v>
      </c>
      <c r="AC401" s="9" t="s">
        <v>409</v>
      </c>
    </row>
    <row r="402" spans="1:29" x14ac:dyDescent="0.25">
      <c r="A402" s="29">
        <v>4128500</v>
      </c>
      <c r="B402" s="9" t="s">
        <v>407</v>
      </c>
      <c r="C402" s="7">
        <v>14123</v>
      </c>
      <c r="D402" s="7">
        <v>14705</v>
      </c>
      <c r="E402" s="7">
        <v>19672</v>
      </c>
      <c r="F402" s="7">
        <v>21662</v>
      </c>
      <c r="G402" s="7">
        <v>5450</v>
      </c>
      <c r="H402" s="7">
        <v>5626</v>
      </c>
      <c r="I402" s="7">
        <v>7704</v>
      </c>
      <c r="J402" s="7">
        <v>8524</v>
      </c>
      <c r="K402" s="7">
        <v>618</v>
      </c>
      <c r="L402" s="9">
        <v>590</v>
      </c>
      <c r="M402" s="7">
        <v>644</v>
      </c>
      <c r="N402" s="9">
        <v>798</v>
      </c>
      <c r="O402" s="7">
        <v>2766</v>
      </c>
      <c r="P402" s="80">
        <v>2869</v>
      </c>
      <c r="Q402" s="7">
        <v>4620</v>
      </c>
      <c r="R402" s="7">
        <v>5456</v>
      </c>
      <c r="S402" s="7">
        <v>2142</v>
      </c>
      <c r="T402" s="86">
        <v>2358</v>
      </c>
      <c r="U402" s="7">
        <v>3097</v>
      </c>
      <c r="V402" s="7">
        <v>3198</v>
      </c>
      <c r="W402" s="7">
        <v>3147</v>
      </c>
      <c r="X402" s="80">
        <v>3262</v>
      </c>
      <c r="Y402" s="7">
        <v>3607</v>
      </c>
      <c r="Z402" s="7">
        <v>3686</v>
      </c>
      <c r="AA402" s="9" t="s">
        <v>409</v>
      </c>
      <c r="AB402" s="25" t="s">
        <v>409</v>
      </c>
      <c r="AC402" s="9" t="s">
        <v>409</v>
      </c>
    </row>
    <row r="403" spans="1:29" x14ac:dyDescent="0.25">
      <c r="A403" s="29">
        <v>4128807</v>
      </c>
      <c r="B403" s="9" t="s">
        <v>408</v>
      </c>
      <c r="C403" s="7">
        <v>4918</v>
      </c>
      <c r="D403" s="7">
        <v>5124</v>
      </c>
      <c r="E403" s="7">
        <v>7143</v>
      </c>
      <c r="F403" s="7">
        <v>7703</v>
      </c>
      <c r="G403" s="7">
        <v>1498</v>
      </c>
      <c r="H403" s="7">
        <v>1509</v>
      </c>
      <c r="I403" s="7">
        <v>2148</v>
      </c>
      <c r="J403" s="7">
        <v>2463</v>
      </c>
      <c r="K403" s="7">
        <v>338</v>
      </c>
      <c r="L403" s="9">
        <v>460</v>
      </c>
      <c r="M403" s="7">
        <v>262</v>
      </c>
      <c r="N403" s="9">
        <v>293</v>
      </c>
      <c r="O403" s="7">
        <v>403</v>
      </c>
      <c r="P403" s="79">
        <v>407</v>
      </c>
      <c r="Q403" s="7">
        <v>771</v>
      </c>
      <c r="R403" s="9">
        <v>852</v>
      </c>
      <c r="S403" s="7">
        <v>1671</v>
      </c>
      <c r="T403" s="86">
        <v>1667</v>
      </c>
      <c r="U403" s="7">
        <v>2632</v>
      </c>
      <c r="V403" s="7">
        <v>2713</v>
      </c>
      <c r="W403" s="7">
        <v>1008</v>
      </c>
      <c r="X403" s="80">
        <v>1081</v>
      </c>
      <c r="Y403" s="7">
        <v>1330</v>
      </c>
      <c r="Z403" s="7">
        <v>1383</v>
      </c>
      <c r="AA403" s="9" t="s">
        <v>409</v>
      </c>
      <c r="AB403" s="25" t="s">
        <v>409</v>
      </c>
      <c r="AC403" s="9" t="s">
        <v>409</v>
      </c>
    </row>
  </sheetData>
  <sortState ref="A5:U403">
    <sortCondition ref="B5:B403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1"/>
  <sheetViews>
    <sheetView topLeftCell="O1" workbookViewId="0">
      <selection activeCell="K4" sqref="K4"/>
    </sheetView>
  </sheetViews>
  <sheetFormatPr defaultRowHeight="15" x14ac:dyDescent="0.25"/>
  <cols>
    <col min="1" max="1" width="9.5703125" style="10" customWidth="1"/>
    <col min="2" max="2" width="17.28515625" customWidth="1"/>
    <col min="3" max="4" width="9.28515625" customWidth="1"/>
    <col min="5" max="5" width="10.140625" customWidth="1"/>
    <col min="6" max="6" width="9.85546875" style="65" customWidth="1"/>
    <col min="7" max="8" width="9" customWidth="1"/>
    <col min="9" max="9" width="9.140625" customWidth="1"/>
    <col min="26" max="26" width="6.7109375" customWidth="1"/>
    <col min="27" max="27" width="8.28515625" customWidth="1"/>
    <col min="28" max="28" width="7.7109375" customWidth="1"/>
  </cols>
  <sheetData>
    <row r="1" spans="1:29" thickBot="1" x14ac:dyDescent="0.35">
      <c r="A1" s="1" t="s">
        <v>416</v>
      </c>
      <c r="B1" s="1"/>
      <c r="G1" s="40"/>
      <c r="H1" s="40"/>
      <c r="I1" s="4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9"/>
    </row>
    <row r="2" spans="1:29" ht="15.75" thickBot="1" x14ac:dyDescent="0.3">
      <c r="A2" s="11"/>
      <c r="B2" s="14" t="s">
        <v>412</v>
      </c>
      <c r="C2" s="61" t="s">
        <v>2</v>
      </c>
      <c r="D2" s="72"/>
      <c r="E2" s="32"/>
      <c r="F2" s="102"/>
      <c r="G2" s="42" t="s">
        <v>428</v>
      </c>
      <c r="H2" s="76"/>
      <c r="I2" s="32"/>
      <c r="J2" s="62"/>
      <c r="K2" s="42" t="s">
        <v>4</v>
      </c>
      <c r="L2" s="76"/>
      <c r="M2" s="32"/>
      <c r="N2" s="62"/>
      <c r="O2" s="42" t="s">
        <v>5</v>
      </c>
      <c r="P2" s="76"/>
      <c r="Q2" s="32"/>
      <c r="R2" s="62"/>
      <c r="S2" s="31" t="s">
        <v>6</v>
      </c>
      <c r="T2" s="32"/>
      <c r="U2" s="32"/>
      <c r="V2" s="62"/>
      <c r="W2" s="42" t="s">
        <v>7</v>
      </c>
      <c r="X2" s="76"/>
      <c r="Y2" s="32"/>
      <c r="Z2" s="33"/>
      <c r="AA2" s="32"/>
      <c r="AB2" s="42" t="s">
        <v>427</v>
      </c>
      <c r="AC2" s="62"/>
    </row>
    <row r="3" spans="1:29" ht="17.45" customHeight="1" thickBot="1" x14ac:dyDescent="0.3">
      <c r="A3" s="36" t="s">
        <v>414</v>
      </c>
      <c r="B3" s="15" t="s">
        <v>8</v>
      </c>
      <c r="C3" s="58">
        <v>2001</v>
      </c>
      <c r="D3" s="63">
        <v>2003</v>
      </c>
      <c r="E3" s="58">
        <v>2011</v>
      </c>
      <c r="F3" s="21">
        <v>2013</v>
      </c>
      <c r="G3" s="58">
        <v>2001</v>
      </c>
      <c r="H3" s="63">
        <v>2003</v>
      </c>
      <c r="I3" s="58">
        <v>2011</v>
      </c>
      <c r="J3" s="58">
        <v>2013</v>
      </c>
      <c r="K3" s="58">
        <v>2001</v>
      </c>
      <c r="L3" s="63">
        <v>2003</v>
      </c>
      <c r="M3" s="58">
        <v>2011</v>
      </c>
      <c r="N3" s="58">
        <v>2013</v>
      </c>
      <c r="O3" s="58">
        <v>2001</v>
      </c>
      <c r="P3" s="63">
        <v>2003</v>
      </c>
      <c r="Q3" s="58">
        <v>2011</v>
      </c>
      <c r="R3" s="58">
        <v>2013</v>
      </c>
      <c r="S3" s="58">
        <v>2001</v>
      </c>
      <c r="T3" s="63">
        <v>2003</v>
      </c>
      <c r="U3" s="58">
        <v>2011</v>
      </c>
      <c r="V3" s="58">
        <v>2013</v>
      </c>
      <c r="W3" s="58">
        <v>2001</v>
      </c>
      <c r="X3" s="63">
        <v>2003</v>
      </c>
      <c r="Y3" s="58">
        <v>2011</v>
      </c>
      <c r="Z3" s="63">
        <v>2013</v>
      </c>
      <c r="AA3" s="63">
        <v>2003</v>
      </c>
      <c r="AB3" s="63">
        <v>2011</v>
      </c>
      <c r="AC3" s="20">
        <v>2013</v>
      </c>
    </row>
    <row r="4" spans="1:29" ht="17.45" customHeight="1" thickBot="1" x14ac:dyDescent="0.3">
      <c r="A4" s="20" t="s">
        <v>415</v>
      </c>
      <c r="B4" s="22" t="s">
        <v>9</v>
      </c>
      <c r="C4" s="37">
        <f>SUM(C5:C405)</f>
        <v>3023531</v>
      </c>
      <c r="D4" s="37">
        <v>3187968</v>
      </c>
      <c r="E4" s="37">
        <f>SUM(E5:E405)</f>
        <v>4034196</v>
      </c>
      <c r="F4" s="67">
        <f t="shared" ref="F4:O4" si="0">SUM(F5:F403)</f>
        <v>4308458</v>
      </c>
      <c r="G4" s="66">
        <f t="shared" si="0"/>
        <v>2371923</v>
      </c>
      <c r="H4" s="78">
        <v>2508238</v>
      </c>
      <c r="I4" s="66">
        <f t="shared" si="0"/>
        <v>3123826</v>
      </c>
      <c r="J4" s="66">
        <f t="shared" si="0"/>
        <v>3428224</v>
      </c>
      <c r="K4" s="66">
        <f t="shared" si="0"/>
        <v>46983</v>
      </c>
      <c r="L4" s="78">
        <v>50188</v>
      </c>
      <c r="M4" s="66">
        <f t="shared" si="0"/>
        <v>81885</v>
      </c>
      <c r="N4" s="66">
        <f t="shared" si="0"/>
        <v>95574</v>
      </c>
      <c r="O4" s="66">
        <f t="shared" si="0"/>
        <v>256315</v>
      </c>
      <c r="P4" s="78">
        <v>264323</v>
      </c>
      <c r="Q4" s="37">
        <f>SUM(Q5:Q404)</f>
        <v>324252</v>
      </c>
      <c r="R4" s="37">
        <f>SUM(R5:R404)</f>
        <v>347597</v>
      </c>
      <c r="S4" s="37">
        <f>SUM(S5:S404)</f>
        <v>304231</v>
      </c>
      <c r="T4" s="78">
        <v>325647</v>
      </c>
      <c r="U4" s="37">
        <f>SUM(U5:U404)</f>
        <v>375762</v>
      </c>
      <c r="V4" s="37">
        <f>SUM(V5:V404)</f>
        <v>379377</v>
      </c>
      <c r="W4" s="37">
        <f t="shared" ref="W4:Y4" si="1">SUM(W5:W404)</f>
        <v>37311</v>
      </c>
      <c r="X4" s="37">
        <v>39568</v>
      </c>
      <c r="Y4" s="37">
        <f t="shared" si="1"/>
        <v>52479</v>
      </c>
      <c r="Z4" s="37">
        <f>SUM(Z5:Z404)</f>
        <v>57686</v>
      </c>
      <c r="AA4" s="90">
        <v>4</v>
      </c>
      <c r="AB4" s="37">
        <f>SUM(AB6:AB405)</f>
        <v>36</v>
      </c>
      <c r="AC4" s="37">
        <f t="shared" ref="AC4" si="2">SUM(AC5:AC404)</f>
        <v>130</v>
      </c>
    </row>
    <row r="5" spans="1:29" x14ac:dyDescent="0.25">
      <c r="A5" s="28">
        <v>4100103</v>
      </c>
      <c r="B5" s="9" t="s">
        <v>10</v>
      </c>
      <c r="C5" s="16">
        <v>2323</v>
      </c>
      <c r="D5" s="7">
        <v>2387</v>
      </c>
      <c r="E5" s="16">
        <v>2821</v>
      </c>
      <c r="F5" s="50">
        <f>J5+N5+R5+V5+Z5</f>
        <v>2963</v>
      </c>
      <c r="G5" s="16">
        <v>1505</v>
      </c>
      <c r="H5" s="80">
        <v>1571</v>
      </c>
      <c r="I5" s="16">
        <v>1955</v>
      </c>
      <c r="J5" s="7">
        <v>2014</v>
      </c>
      <c r="K5" s="16">
        <v>17</v>
      </c>
      <c r="L5" s="9">
        <v>15</v>
      </c>
      <c r="M5" s="16">
        <v>19</v>
      </c>
      <c r="N5" s="9">
        <v>19</v>
      </c>
      <c r="O5" s="16">
        <v>161</v>
      </c>
      <c r="P5" s="9">
        <v>162</v>
      </c>
      <c r="Q5" s="16">
        <v>188</v>
      </c>
      <c r="R5" s="9">
        <v>196</v>
      </c>
      <c r="S5" s="16">
        <v>601</v>
      </c>
      <c r="T5" s="9">
        <v>601</v>
      </c>
      <c r="U5" s="16">
        <v>613</v>
      </c>
      <c r="V5" s="9">
        <v>690</v>
      </c>
      <c r="W5" s="16">
        <v>39</v>
      </c>
      <c r="X5" s="9">
        <v>38</v>
      </c>
      <c r="Y5" s="38">
        <v>46</v>
      </c>
      <c r="Z5" s="9">
        <v>44</v>
      </c>
      <c r="AA5" s="9" t="s">
        <v>409</v>
      </c>
      <c r="AB5" s="37"/>
      <c r="AC5" s="9" t="s">
        <v>409</v>
      </c>
    </row>
    <row r="6" spans="1:29" x14ac:dyDescent="0.25">
      <c r="A6" s="29">
        <v>4100202</v>
      </c>
      <c r="B6" s="9" t="s">
        <v>11</v>
      </c>
      <c r="C6" s="7">
        <v>1471</v>
      </c>
      <c r="D6" s="7">
        <v>1523</v>
      </c>
      <c r="E6" s="7">
        <v>2120</v>
      </c>
      <c r="F6" s="50">
        <f t="shared" ref="F6:F69" si="3">J6+N6+R6+V6+Z6</f>
        <v>2372</v>
      </c>
      <c r="G6" s="7">
        <v>879</v>
      </c>
      <c r="H6" s="79">
        <v>900</v>
      </c>
      <c r="I6" s="7">
        <v>1430</v>
      </c>
      <c r="J6" s="7">
        <v>1658</v>
      </c>
      <c r="K6" s="7">
        <v>3</v>
      </c>
      <c r="L6" s="9">
        <v>4</v>
      </c>
      <c r="M6" s="7">
        <v>10</v>
      </c>
      <c r="N6" s="9">
        <v>13</v>
      </c>
      <c r="O6" s="7">
        <v>91</v>
      </c>
      <c r="P6" s="9">
        <v>86</v>
      </c>
      <c r="Q6" s="7">
        <v>117</v>
      </c>
      <c r="R6" s="9">
        <v>140</v>
      </c>
      <c r="S6" s="7">
        <v>440</v>
      </c>
      <c r="T6" s="9">
        <v>477</v>
      </c>
      <c r="U6" s="7">
        <v>491</v>
      </c>
      <c r="V6" s="9">
        <v>491</v>
      </c>
      <c r="W6" s="7">
        <v>58</v>
      </c>
      <c r="X6" s="9">
        <v>56</v>
      </c>
      <c r="Y6" s="25">
        <v>72</v>
      </c>
      <c r="Z6" s="9">
        <v>70</v>
      </c>
      <c r="AA6" s="9" t="s">
        <v>409</v>
      </c>
      <c r="AB6" s="9" t="s">
        <v>409</v>
      </c>
      <c r="AC6" s="9" t="s">
        <v>409</v>
      </c>
    </row>
    <row r="7" spans="1:29" ht="14.45" x14ac:dyDescent="0.3">
      <c r="A7" s="29">
        <v>4100301</v>
      </c>
      <c r="B7" s="9" t="s">
        <v>12</v>
      </c>
      <c r="C7" s="7">
        <v>1871</v>
      </c>
      <c r="D7" s="7">
        <v>2077</v>
      </c>
      <c r="E7" s="7">
        <v>3058</v>
      </c>
      <c r="F7" s="50">
        <f t="shared" si="3"/>
        <v>3343</v>
      </c>
      <c r="G7" s="7">
        <v>709</v>
      </c>
      <c r="H7" s="79">
        <v>598</v>
      </c>
      <c r="I7" s="7">
        <v>1434</v>
      </c>
      <c r="J7" s="7">
        <v>1683</v>
      </c>
      <c r="K7" s="7">
        <v>11</v>
      </c>
      <c r="L7" s="9">
        <v>13</v>
      </c>
      <c r="M7" s="7">
        <v>19</v>
      </c>
      <c r="N7" s="9">
        <v>22</v>
      </c>
      <c r="O7" s="7">
        <v>96</v>
      </c>
      <c r="P7" s="9">
        <v>99</v>
      </c>
      <c r="Q7" s="7">
        <v>149</v>
      </c>
      <c r="R7" s="9">
        <v>142</v>
      </c>
      <c r="S7" s="7">
        <v>1007</v>
      </c>
      <c r="T7" s="7">
        <v>1313</v>
      </c>
      <c r="U7" s="7">
        <v>1389</v>
      </c>
      <c r="V7" s="7">
        <v>1429</v>
      </c>
      <c r="W7" s="7">
        <v>48</v>
      </c>
      <c r="X7" s="9">
        <v>54</v>
      </c>
      <c r="Y7" s="25">
        <v>67</v>
      </c>
      <c r="Z7" s="9">
        <v>67</v>
      </c>
      <c r="AA7" s="9" t="s">
        <v>409</v>
      </c>
      <c r="AB7" s="9" t="s">
        <v>409</v>
      </c>
      <c r="AC7" s="9" t="s">
        <v>409</v>
      </c>
    </row>
    <row r="8" spans="1:29" x14ac:dyDescent="0.25">
      <c r="A8" s="29">
        <v>4100400</v>
      </c>
      <c r="B8" s="9" t="s">
        <v>13</v>
      </c>
      <c r="C8" s="7">
        <v>23565</v>
      </c>
      <c r="D8" s="7">
        <v>24787</v>
      </c>
      <c r="E8" s="7">
        <v>31307</v>
      </c>
      <c r="F8" s="50">
        <f t="shared" si="3"/>
        <v>33977</v>
      </c>
      <c r="G8" s="7">
        <v>20848</v>
      </c>
      <c r="H8" s="80">
        <v>21914</v>
      </c>
      <c r="I8" s="7">
        <v>28328</v>
      </c>
      <c r="J8" s="7">
        <v>30859</v>
      </c>
      <c r="K8" s="7">
        <v>319</v>
      </c>
      <c r="L8" s="9">
        <v>345</v>
      </c>
      <c r="M8" s="7">
        <v>460</v>
      </c>
      <c r="N8" s="9">
        <v>467</v>
      </c>
      <c r="O8" s="7">
        <v>1035</v>
      </c>
      <c r="P8" s="7">
        <v>1081</v>
      </c>
      <c r="Q8" s="7">
        <v>1296</v>
      </c>
      <c r="R8" s="7">
        <v>1418</v>
      </c>
      <c r="S8" s="7">
        <v>1212</v>
      </c>
      <c r="T8" s="7">
        <v>1289</v>
      </c>
      <c r="U8" s="7">
        <v>1009</v>
      </c>
      <c r="V8" s="7">
        <v>1015</v>
      </c>
      <c r="W8" s="7">
        <v>151</v>
      </c>
      <c r="X8" s="9">
        <v>158</v>
      </c>
      <c r="Y8" s="25">
        <v>214</v>
      </c>
      <c r="Z8" s="9">
        <v>218</v>
      </c>
      <c r="AA8" s="9" t="s">
        <v>409</v>
      </c>
      <c r="AB8" s="9" t="s">
        <v>409</v>
      </c>
      <c r="AC8" s="9" t="s">
        <v>409</v>
      </c>
    </row>
    <row r="9" spans="1:29" x14ac:dyDescent="0.25">
      <c r="A9" s="29">
        <v>4100459</v>
      </c>
      <c r="B9" s="9" t="s">
        <v>14</v>
      </c>
      <c r="C9" s="7">
        <v>1169</v>
      </c>
      <c r="D9" s="7">
        <v>1251</v>
      </c>
      <c r="E9" s="7">
        <v>1461</v>
      </c>
      <c r="F9" s="50">
        <f t="shared" si="3"/>
        <v>1487</v>
      </c>
      <c r="G9" s="7">
        <v>560</v>
      </c>
      <c r="H9" s="79">
        <v>578</v>
      </c>
      <c r="I9" s="7">
        <v>750</v>
      </c>
      <c r="J9" s="9">
        <v>798</v>
      </c>
      <c r="K9" s="7">
        <v>8</v>
      </c>
      <c r="L9" s="9">
        <v>8</v>
      </c>
      <c r="M9" s="7">
        <v>5</v>
      </c>
      <c r="N9" s="9">
        <v>4</v>
      </c>
      <c r="O9" s="7">
        <v>94</v>
      </c>
      <c r="P9" s="9">
        <v>87</v>
      </c>
      <c r="Q9" s="7">
        <v>89</v>
      </c>
      <c r="R9" s="9">
        <v>97</v>
      </c>
      <c r="S9" s="7">
        <v>461</v>
      </c>
      <c r="T9" s="9">
        <v>528</v>
      </c>
      <c r="U9" s="7">
        <v>574</v>
      </c>
      <c r="V9" s="9">
        <v>542</v>
      </c>
      <c r="W9" s="7">
        <v>46</v>
      </c>
      <c r="X9" s="9">
        <v>50</v>
      </c>
      <c r="Y9" s="25">
        <v>43</v>
      </c>
      <c r="Z9" s="9">
        <v>46</v>
      </c>
      <c r="AA9" s="9" t="s">
        <v>409</v>
      </c>
      <c r="AB9" s="9" t="s">
        <v>409</v>
      </c>
      <c r="AC9" s="9" t="s">
        <v>409</v>
      </c>
    </row>
    <row r="10" spans="1:29" x14ac:dyDescent="0.25">
      <c r="A10" s="29">
        <v>4128625</v>
      </c>
      <c r="B10" s="9" t="s">
        <v>15</v>
      </c>
      <c r="C10" s="7">
        <v>1132</v>
      </c>
      <c r="D10" s="7">
        <v>1159</v>
      </c>
      <c r="E10" s="7">
        <v>1369</v>
      </c>
      <c r="F10" s="50">
        <f t="shared" si="3"/>
        <v>1405</v>
      </c>
      <c r="G10" s="7">
        <v>673</v>
      </c>
      <c r="H10" s="79">
        <v>710</v>
      </c>
      <c r="I10" s="7">
        <v>876</v>
      </c>
      <c r="J10" s="9">
        <v>893</v>
      </c>
      <c r="K10" s="7">
        <v>8</v>
      </c>
      <c r="L10" s="9">
        <v>9</v>
      </c>
      <c r="M10" s="7">
        <v>15</v>
      </c>
      <c r="N10" s="9">
        <v>27</v>
      </c>
      <c r="O10" s="7">
        <v>73</v>
      </c>
      <c r="P10" s="9">
        <v>65</v>
      </c>
      <c r="Q10" s="7">
        <v>77</v>
      </c>
      <c r="R10" s="9">
        <v>83</v>
      </c>
      <c r="S10" s="7">
        <v>331</v>
      </c>
      <c r="T10" s="9">
        <v>325</v>
      </c>
      <c r="U10" s="7">
        <v>329</v>
      </c>
      <c r="V10" s="9">
        <v>331</v>
      </c>
      <c r="W10" s="7">
        <v>47</v>
      </c>
      <c r="X10" s="9">
        <v>50</v>
      </c>
      <c r="Y10" s="25">
        <v>72</v>
      </c>
      <c r="Z10" s="9">
        <v>71</v>
      </c>
      <c r="AA10" s="9" t="s">
        <v>409</v>
      </c>
      <c r="AB10" s="9" t="s">
        <v>409</v>
      </c>
      <c r="AC10" s="9" t="s">
        <v>409</v>
      </c>
    </row>
    <row r="11" spans="1:29" x14ac:dyDescent="0.25">
      <c r="A11" s="29">
        <v>4100608</v>
      </c>
      <c r="B11" s="9" t="s">
        <v>16</v>
      </c>
      <c r="C11" s="7">
        <v>3845</v>
      </c>
      <c r="D11" s="7">
        <v>4037</v>
      </c>
      <c r="E11" s="7">
        <v>5007</v>
      </c>
      <c r="F11" s="50">
        <f t="shared" si="3"/>
        <v>5297</v>
      </c>
      <c r="G11" s="7">
        <v>2924</v>
      </c>
      <c r="H11" s="80">
        <v>3074</v>
      </c>
      <c r="I11" s="7">
        <v>3863</v>
      </c>
      <c r="J11" s="7">
        <v>3982</v>
      </c>
      <c r="K11" s="7">
        <v>58</v>
      </c>
      <c r="L11" s="9">
        <v>70</v>
      </c>
      <c r="M11" s="7">
        <v>79</v>
      </c>
      <c r="N11" s="9">
        <v>205</v>
      </c>
      <c r="O11" s="7">
        <v>235</v>
      </c>
      <c r="P11" s="9">
        <v>245</v>
      </c>
      <c r="Q11" s="7">
        <v>306</v>
      </c>
      <c r="R11" s="9">
        <v>312</v>
      </c>
      <c r="S11" s="7">
        <v>568</v>
      </c>
      <c r="T11" s="9">
        <v>586</v>
      </c>
      <c r="U11" s="7">
        <v>666</v>
      </c>
      <c r="V11" s="9">
        <v>699</v>
      </c>
      <c r="W11" s="7">
        <v>60</v>
      </c>
      <c r="X11" s="9">
        <v>62</v>
      </c>
      <c r="Y11" s="25">
        <v>93</v>
      </c>
      <c r="Z11" s="9">
        <v>99</v>
      </c>
      <c r="AA11" s="9" t="s">
        <v>409</v>
      </c>
      <c r="AB11" s="9" t="s">
        <v>409</v>
      </c>
      <c r="AC11" s="9" t="s">
        <v>409</v>
      </c>
    </row>
    <row r="12" spans="1:29" ht="14.45" x14ac:dyDescent="0.3">
      <c r="A12" s="29">
        <v>4100707</v>
      </c>
      <c r="B12" s="9" t="s">
        <v>17</v>
      </c>
      <c r="C12" s="7">
        <v>3436</v>
      </c>
      <c r="D12" s="7">
        <v>3467</v>
      </c>
      <c r="E12" s="7">
        <v>3811</v>
      </c>
      <c r="F12" s="50">
        <f t="shared" si="3"/>
        <v>4056</v>
      </c>
      <c r="G12" s="7">
        <v>2404</v>
      </c>
      <c r="H12" s="80">
        <v>2441</v>
      </c>
      <c r="I12" s="7">
        <v>2881</v>
      </c>
      <c r="J12" s="7">
        <v>3117</v>
      </c>
      <c r="K12" s="7">
        <v>32</v>
      </c>
      <c r="L12" s="9">
        <v>28</v>
      </c>
      <c r="M12" s="7">
        <v>48</v>
      </c>
      <c r="N12" s="9">
        <v>55</v>
      </c>
      <c r="O12" s="7">
        <v>246</v>
      </c>
      <c r="P12" s="9">
        <v>248</v>
      </c>
      <c r="Q12" s="7">
        <v>270</v>
      </c>
      <c r="R12" s="9">
        <v>279</v>
      </c>
      <c r="S12" s="7">
        <v>667</v>
      </c>
      <c r="T12" s="9">
        <v>657</v>
      </c>
      <c r="U12" s="7">
        <v>507</v>
      </c>
      <c r="V12" s="9">
        <v>498</v>
      </c>
      <c r="W12" s="7">
        <v>87</v>
      </c>
      <c r="X12" s="9">
        <v>93</v>
      </c>
      <c r="Y12" s="25">
        <v>105</v>
      </c>
      <c r="Z12" s="9">
        <v>107</v>
      </c>
      <c r="AA12" s="9" t="s">
        <v>409</v>
      </c>
      <c r="AB12" s="9" t="s">
        <v>409</v>
      </c>
      <c r="AC12" s="9" t="s">
        <v>409</v>
      </c>
    </row>
    <row r="13" spans="1:29" x14ac:dyDescent="0.25">
      <c r="A13" s="29">
        <v>4100509</v>
      </c>
      <c r="B13" s="9" t="s">
        <v>18</v>
      </c>
      <c r="C13" s="7">
        <v>5972</v>
      </c>
      <c r="D13" s="7">
        <v>6235</v>
      </c>
      <c r="E13" s="7">
        <v>7666</v>
      </c>
      <c r="F13" s="50">
        <f t="shared" si="3"/>
        <v>8005</v>
      </c>
      <c r="G13" s="7">
        <v>3714</v>
      </c>
      <c r="H13" s="80">
        <v>3975</v>
      </c>
      <c r="I13" s="7">
        <v>5362</v>
      </c>
      <c r="J13" s="7">
        <v>5641</v>
      </c>
      <c r="K13" s="7">
        <v>82</v>
      </c>
      <c r="L13" s="9">
        <v>97</v>
      </c>
      <c r="M13" s="7">
        <v>152</v>
      </c>
      <c r="N13" s="9">
        <v>172</v>
      </c>
      <c r="O13" s="7">
        <v>492</v>
      </c>
      <c r="P13" s="9">
        <v>498</v>
      </c>
      <c r="Q13" s="7">
        <v>554</v>
      </c>
      <c r="R13" s="9">
        <v>587</v>
      </c>
      <c r="S13" s="7">
        <v>1577</v>
      </c>
      <c r="T13" s="7">
        <v>1567</v>
      </c>
      <c r="U13" s="7">
        <v>1487</v>
      </c>
      <c r="V13" s="7">
        <v>1488</v>
      </c>
      <c r="W13" s="7">
        <v>107</v>
      </c>
      <c r="X13" s="9">
        <v>98</v>
      </c>
      <c r="Y13" s="25">
        <v>111</v>
      </c>
      <c r="Z13" s="9">
        <v>117</v>
      </c>
      <c r="AA13" s="9" t="s">
        <v>409</v>
      </c>
      <c r="AB13" s="9" t="s">
        <v>409</v>
      </c>
      <c r="AC13" s="9" t="s">
        <v>409</v>
      </c>
    </row>
    <row r="14" spans="1:29" ht="14.45" x14ac:dyDescent="0.3">
      <c r="A14" s="29">
        <v>4100806</v>
      </c>
      <c r="B14" s="9" t="s">
        <v>19</v>
      </c>
      <c r="C14" s="7">
        <v>2783</v>
      </c>
      <c r="D14" s="7">
        <v>3019</v>
      </c>
      <c r="E14" s="7">
        <v>4198</v>
      </c>
      <c r="F14" s="50">
        <f t="shared" si="3"/>
        <v>4940</v>
      </c>
      <c r="G14" s="7">
        <v>2201</v>
      </c>
      <c r="H14" s="80">
        <v>2424</v>
      </c>
      <c r="I14" s="7">
        <v>3464</v>
      </c>
      <c r="J14" s="7">
        <v>4011</v>
      </c>
      <c r="K14" s="7">
        <v>25</v>
      </c>
      <c r="L14" s="9">
        <v>24</v>
      </c>
      <c r="M14" s="7">
        <v>135</v>
      </c>
      <c r="N14" s="9">
        <v>276</v>
      </c>
      <c r="O14" s="7">
        <v>199</v>
      </c>
      <c r="P14" s="9">
        <v>215</v>
      </c>
      <c r="Q14" s="7">
        <v>259</v>
      </c>
      <c r="R14" s="9">
        <v>288</v>
      </c>
      <c r="S14" s="7">
        <v>296</v>
      </c>
      <c r="T14" s="9">
        <v>303</v>
      </c>
      <c r="U14" s="7">
        <v>268</v>
      </c>
      <c r="V14" s="9">
        <v>284</v>
      </c>
      <c r="W14" s="7">
        <v>62</v>
      </c>
      <c r="X14" s="9">
        <v>53</v>
      </c>
      <c r="Y14" s="25">
        <v>72</v>
      </c>
      <c r="Z14" s="9">
        <v>81</v>
      </c>
      <c r="AA14" s="9" t="s">
        <v>409</v>
      </c>
      <c r="AB14" s="9" t="s">
        <v>409</v>
      </c>
      <c r="AC14" s="9" t="s">
        <v>409</v>
      </c>
    </row>
    <row r="15" spans="1:29" x14ac:dyDescent="0.25">
      <c r="A15" s="29">
        <v>4100905</v>
      </c>
      <c r="B15" s="9" t="s">
        <v>20</v>
      </c>
      <c r="C15" s="7">
        <v>1396</v>
      </c>
      <c r="D15" s="7">
        <v>1452</v>
      </c>
      <c r="E15" s="7">
        <v>1896</v>
      </c>
      <c r="F15" s="50">
        <f t="shared" si="3"/>
        <v>1973</v>
      </c>
      <c r="G15" s="7">
        <v>1043</v>
      </c>
      <c r="H15" s="80">
        <v>1095</v>
      </c>
      <c r="I15" s="7">
        <v>1375</v>
      </c>
      <c r="J15" s="7">
        <v>1458</v>
      </c>
      <c r="K15" s="7">
        <v>9</v>
      </c>
      <c r="L15" s="9">
        <v>10</v>
      </c>
      <c r="M15" s="7">
        <v>37</v>
      </c>
      <c r="N15" s="9">
        <v>33</v>
      </c>
      <c r="O15" s="7">
        <v>79</v>
      </c>
      <c r="P15" s="9">
        <v>80</v>
      </c>
      <c r="Q15" s="7">
        <v>122</v>
      </c>
      <c r="R15" s="9">
        <v>123</v>
      </c>
      <c r="S15" s="7">
        <v>228</v>
      </c>
      <c r="T15" s="9">
        <v>231</v>
      </c>
      <c r="U15" s="7">
        <v>310</v>
      </c>
      <c r="V15" s="9">
        <v>305</v>
      </c>
      <c r="W15" s="7">
        <v>37</v>
      </c>
      <c r="X15" s="9">
        <v>36</v>
      </c>
      <c r="Y15" s="25">
        <v>52</v>
      </c>
      <c r="Z15" s="9">
        <v>54</v>
      </c>
      <c r="AA15" s="9" t="s">
        <v>409</v>
      </c>
      <c r="AB15" s="9" t="s">
        <v>409</v>
      </c>
      <c r="AC15" s="9" t="s">
        <v>409</v>
      </c>
    </row>
    <row r="16" spans="1:29" x14ac:dyDescent="0.25">
      <c r="A16" s="29">
        <v>4101002</v>
      </c>
      <c r="B16" s="9" t="s">
        <v>21</v>
      </c>
      <c r="C16" s="7">
        <v>4328</v>
      </c>
      <c r="D16" s="7">
        <v>4787</v>
      </c>
      <c r="E16" s="7">
        <v>6681</v>
      </c>
      <c r="F16" s="50">
        <f t="shared" si="3"/>
        <v>7265</v>
      </c>
      <c r="G16" s="7">
        <v>2799</v>
      </c>
      <c r="H16" s="80">
        <v>3109</v>
      </c>
      <c r="I16" s="7">
        <v>4551</v>
      </c>
      <c r="J16" s="7">
        <v>5116</v>
      </c>
      <c r="K16" s="7">
        <v>79</v>
      </c>
      <c r="L16" s="9">
        <v>79</v>
      </c>
      <c r="M16" s="7">
        <v>97</v>
      </c>
      <c r="N16" s="9">
        <v>107</v>
      </c>
      <c r="O16" s="7">
        <v>286</v>
      </c>
      <c r="P16" s="9">
        <v>296</v>
      </c>
      <c r="Q16" s="7">
        <v>410</v>
      </c>
      <c r="R16" s="9">
        <v>441</v>
      </c>
      <c r="S16" s="7">
        <v>1076</v>
      </c>
      <c r="T16" s="7">
        <v>1212</v>
      </c>
      <c r="U16" s="7">
        <v>1519</v>
      </c>
      <c r="V16" s="7">
        <v>1488</v>
      </c>
      <c r="W16" s="7">
        <v>88</v>
      </c>
      <c r="X16" s="9">
        <v>91</v>
      </c>
      <c r="Y16" s="25">
        <v>104</v>
      </c>
      <c r="Z16" s="9">
        <v>113</v>
      </c>
      <c r="AA16" s="9" t="s">
        <v>409</v>
      </c>
      <c r="AB16" s="9" t="s">
        <v>409</v>
      </c>
      <c r="AC16" s="9" t="s">
        <v>409</v>
      </c>
    </row>
    <row r="17" spans="1:29" ht="14.45" x14ac:dyDescent="0.3">
      <c r="A17" s="29">
        <v>4101051</v>
      </c>
      <c r="B17" s="9" t="s">
        <v>22</v>
      </c>
      <c r="C17" s="9">
        <v>833</v>
      </c>
      <c r="D17" s="9">
        <v>904</v>
      </c>
      <c r="E17" s="7">
        <v>1106</v>
      </c>
      <c r="F17" s="50">
        <f t="shared" si="3"/>
        <v>1174</v>
      </c>
      <c r="G17" s="7">
        <v>488</v>
      </c>
      <c r="H17" s="79">
        <v>555</v>
      </c>
      <c r="I17" s="7">
        <v>745</v>
      </c>
      <c r="J17" s="9">
        <v>794</v>
      </c>
      <c r="K17" s="7">
        <v>11</v>
      </c>
      <c r="L17" s="9">
        <v>11</v>
      </c>
      <c r="M17" s="7">
        <v>21</v>
      </c>
      <c r="N17" s="9">
        <v>25</v>
      </c>
      <c r="O17" s="7">
        <v>64</v>
      </c>
      <c r="P17" s="9">
        <v>61</v>
      </c>
      <c r="Q17" s="7">
        <v>68</v>
      </c>
      <c r="R17" s="9">
        <v>71</v>
      </c>
      <c r="S17" s="7">
        <v>241</v>
      </c>
      <c r="T17" s="9">
        <v>242</v>
      </c>
      <c r="U17" s="7">
        <v>230</v>
      </c>
      <c r="V17" s="9">
        <v>238</v>
      </c>
      <c r="W17" s="7">
        <v>29</v>
      </c>
      <c r="X17" s="9">
        <v>35</v>
      </c>
      <c r="Y17" s="25">
        <v>42</v>
      </c>
      <c r="Z17" s="9">
        <v>46</v>
      </c>
      <c r="AA17" s="9" t="s">
        <v>409</v>
      </c>
      <c r="AB17" s="9" t="s">
        <v>409</v>
      </c>
      <c r="AC17" s="9" t="s">
        <v>409</v>
      </c>
    </row>
    <row r="18" spans="1:29" x14ac:dyDescent="0.25">
      <c r="A18" s="29">
        <v>4101101</v>
      </c>
      <c r="B18" s="9" t="s">
        <v>23</v>
      </c>
      <c r="C18" s="7">
        <v>6903</v>
      </c>
      <c r="D18" s="7">
        <v>7149</v>
      </c>
      <c r="E18" s="7">
        <v>8267</v>
      </c>
      <c r="F18" s="50">
        <f t="shared" si="3"/>
        <v>8471</v>
      </c>
      <c r="G18" s="7">
        <v>5767</v>
      </c>
      <c r="H18" s="80">
        <v>6007</v>
      </c>
      <c r="I18" s="7">
        <v>7014</v>
      </c>
      <c r="J18" s="7">
        <v>7182</v>
      </c>
      <c r="K18" s="7">
        <v>90</v>
      </c>
      <c r="L18" s="9">
        <v>79</v>
      </c>
      <c r="M18" s="7">
        <v>92</v>
      </c>
      <c r="N18" s="9">
        <v>120</v>
      </c>
      <c r="O18" s="7">
        <v>549</v>
      </c>
      <c r="P18" s="9">
        <v>553</v>
      </c>
      <c r="Q18" s="7">
        <v>639</v>
      </c>
      <c r="R18" s="9">
        <v>660</v>
      </c>
      <c r="S18" s="7">
        <v>409</v>
      </c>
      <c r="T18" s="9">
        <v>417</v>
      </c>
      <c r="U18" s="7">
        <v>404</v>
      </c>
      <c r="V18" s="9">
        <v>400</v>
      </c>
      <c r="W18" s="7">
        <v>88</v>
      </c>
      <c r="X18" s="9">
        <v>93</v>
      </c>
      <c r="Y18" s="25">
        <v>118</v>
      </c>
      <c r="Z18" s="9">
        <v>109</v>
      </c>
      <c r="AA18" s="9" t="s">
        <v>409</v>
      </c>
      <c r="AB18" s="9" t="s">
        <v>409</v>
      </c>
      <c r="AC18" s="9" t="s">
        <v>409</v>
      </c>
    </row>
    <row r="19" spans="1:29" x14ac:dyDescent="0.25">
      <c r="A19" s="29">
        <v>4101150</v>
      </c>
      <c r="B19" s="9" t="s">
        <v>24</v>
      </c>
      <c r="C19" s="9">
        <v>976</v>
      </c>
      <c r="D19" s="7">
        <v>1012</v>
      </c>
      <c r="E19" s="7">
        <v>1176</v>
      </c>
      <c r="F19" s="50">
        <f t="shared" si="3"/>
        <v>1244</v>
      </c>
      <c r="G19" s="7">
        <v>653</v>
      </c>
      <c r="H19" s="79">
        <v>690</v>
      </c>
      <c r="I19" s="7">
        <v>849</v>
      </c>
      <c r="J19" s="9">
        <v>875</v>
      </c>
      <c r="K19" s="7">
        <v>7</v>
      </c>
      <c r="L19" s="9">
        <v>6</v>
      </c>
      <c r="M19" s="7">
        <v>27</v>
      </c>
      <c r="N19" s="9">
        <v>53</v>
      </c>
      <c r="O19" s="7">
        <v>62</v>
      </c>
      <c r="P19" s="9">
        <v>61</v>
      </c>
      <c r="Q19" s="7">
        <v>78</v>
      </c>
      <c r="R19" s="9">
        <v>83</v>
      </c>
      <c r="S19" s="7">
        <v>217</v>
      </c>
      <c r="T19" s="9">
        <v>216</v>
      </c>
      <c r="U19" s="7">
        <v>180</v>
      </c>
      <c r="V19" s="9">
        <v>190</v>
      </c>
      <c r="W19" s="7">
        <v>37</v>
      </c>
      <c r="X19" s="9">
        <v>39</v>
      </c>
      <c r="Y19" s="25">
        <v>42</v>
      </c>
      <c r="Z19" s="9">
        <v>43</v>
      </c>
      <c r="AA19" s="9" t="s">
        <v>409</v>
      </c>
      <c r="AB19" s="9" t="s">
        <v>409</v>
      </c>
      <c r="AC19" s="9" t="s">
        <v>409</v>
      </c>
    </row>
    <row r="20" spans="1:29" ht="14.45" x14ac:dyDescent="0.3">
      <c r="A20" s="29">
        <v>4101200</v>
      </c>
      <c r="B20" s="9" t="s">
        <v>25</v>
      </c>
      <c r="C20" s="7">
        <v>5939</v>
      </c>
      <c r="D20" s="7">
        <v>6177</v>
      </c>
      <c r="E20" s="7">
        <v>7348</v>
      </c>
      <c r="F20" s="50">
        <f t="shared" si="3"/>
        <v>7748</v>
      </c>
      <c r="G20" s="7">
        <v>4910</v>
      </c>
      <c r="H20" s="80">
        <v>5137</v>
      </c>
      <c r="I20" s="7">
        <v>6003</v>
      </c>
      <c r="J20" s="7">
        <v>6396</v>
      </c>
      <c r="K20" s="7">
        <v>26</v>
      </c>
      <c r="L20" s="9">
        <v>30</v>
      </c>
      <c r="M20" s="7">
        <v>31</v>
      </c>
      <c r="N20" s="9">
        <v>37</v>
      </c>
      <c r="O20" s="7">
        <v>357</v>
      </c>
      <c r="P20" s="9">
        <v>336</v>
      </c>
      <c r="Q20" s="7">
        <v>424</v>
      </c>
      <c r="R20" s="9">
        <v>438</v>
      </c>
      <c r="S20" s="7">
        <v>564</v>
      </c>
      <c r="T20" s="9">
        <v>586</v>
      </c>
      <c r="U20" s="7">
        <v>780</v>
      </c>
      <c r="V20" s="9">
        <v>763</v>
      </c>
      <c r="W20" s="7">
        <v>82</v>
      </c>
      <c r="X20" s="9">
        <v>88</v>
      </c>
      <c r="Y20" s="25">
        <v>110</v>
      </c>
      <c r="Z20" s="9">
        <v>114</v>
      </c>
      <c r="AA20" s="9" t="s">
        <v>409</v>
      </c>
      <c r="AB20" s="9" t="s">
        <v>409</v>
      </c>
      <c r="AC20" s="9" t="s">
        <v>409</v>
      </c>
    </row>
    <row r="21" spans="1:29" x14ac:dyDescent="0.25">
      <c r="A21" s="29">
        <v>4101309</v>
      </c>
      <c r="B21" s="9" t="s">
        <v>26</v>
      </c>
      <c r="C21" s="7">
        <v>1482</v>
      </c>
      <c r="D21" s="7">
        <v>1597</v>
      </c>
      <c r="E21" s="7">
        <v>2794</v>
      </c>
      <c r="F21" s="50">
        <f t="shared" si="3"/>
        <v>2918</v>
      </c>
      <c r="G21" s="7">
        <v>469</v>
      </c>
      <c r="H21" s="79">
        <v>502</v>
      </c>
      <c r="I21" s="7">
        <v>724</v>
      </c>
      <c r="J21" s="9">
        <v>924</v>
      </c>
      <c r="K21" s="7">
        <v>14</v>
      </c>
      <c r="L21" s="9">
        <v>16</v>
      </c>
      <c r="M21" s="7">
        <v>14</v>
      </c>
      <c r="N21" s="9">
        <v>16</v>
      </c>
      <c r="O21" s="7">
        <v>73</v>
      </c>
      <c r="P21" s="9">
        <v>73</v>
      </c>
      <c r="Q21" s="7">
        <v>114</v>
      </c>
      <c r="R21" s="9">
        <v>110</v>
      </c>
      <c r="S21" s="7">
        <v>889</v>
      </c>
      <c r="T21" s="9">
        <v>965</v>
      </c>
      <c r="U21" s="7">
        <v>1885</v>
      </c>
      <c r="V21" s="7">
        <v>1813</v>
      </c>
      <c r="W21" s="7">
        <v>37</v>
      </c>
      <c r="X21" s="9">
        <v>41</v>
      </c>
      <c r="Y21" s="25">
        <v>57</v>
      </c>
      <c r="Z21" s="9">
        <v>55</v>
      </c>
      <c r="AA21" s="9" t="s">
        <v>409</v>
      </c>
      <c r="AB21" s="9" t="s">
        <v>409</v>
      </c>
      <c r="AC21" s="9" t="s">
        <v>409</v>
      </c>
    </row>
    <row r="22" spans="1:29" ht="14.45" x14ac:dyDescent="0.3">
      <c r="A22" s="29">
        <v>4101408</v>
      </c>
      <c r="B22" s="9" t="s">
        <v>27</v>
      </c>
      <c r="C22" s="7">
        <v>35723</v>
      </c>
      <c r="D22" s="7">
        <v>37889</v>
      </c>
      <c r="E22" s="7">
        <v>47293</v>
      </c>
      <c r="F22" s="50">
        <f t="shared" si="3"/>
        <v>50561</v>
      </c>
      <c r="G22" s="7">
        <v>29927</v>
      </c>
      <c r="H22" s="80">
        <v>31706</v>
      </c>
      <c r="I22" s="7">
        <v>39472</v>
      </c>
      <c r="J22" s="7">
        <v>42131</v>
      </c>
      <c r="K22" s="7">
        <v>863</v>
      </c>
      <c r="L22" s="9">
        <v>922</v>
      </c>
      <c r="M22" s="7">
        <v>1433</v>
      </c>
      <c r="N22" s="7">
        <v>1783</v>
      </c>
      <c r="O22" s="7">
        <v>3175</v>
      </c>
      <c r="P22" s="7">
        <v>3406</v>
      </c>
      <c r="Q22" s="7">
        <v>4398</v>
      </c>
      <c r="R22" s="7">
        <v>4536</v>
      </c>
      <c r="S22" s="7">
        <v>1391</v>
      </c>
      <c r="T22" s="7">
        <v>1474</v>
      </c>
      <c r="U22" s="7">
        <v>1510</v>
      </c>
      <c r="V22" s="7">
        <v>1563</v>
      </c>
      <c r="W22" s="7">
        <v>367</v>
      </c>
      <c r="X22" s="9">
        <v>381</v>
      </c>
      <c r="Y22" s="25">
        <v>480</v>
      </c>
      <c r="Z22" s="9">
        <v>548</v>
      </c>
      <c r="AA22" s="9" t="s">
        <v>409</v>
      </c>
      <c r="AB22" s="9" t="s">
        <v>409</v>
      </c>
      <c r="AC22" s="9">
        <v>2</v>
      </c>
    </row>
    <row r="23" spans="1:29" ht="14.45" x14ac:dyDescent="0.3">
      <c r="A23" s="29">
        <v>4101507</v>
      </c>
      <c r="B23" s="9" t="s">
        <v>28</v>
      </c>
      <c r="C23" s="7">
        <v>29299</v>
      </c>
      <c r="D23" s="7">
        <v>31595</v>
      </c>
      <c r="E23" s="7">
        <v>41142</v>
      </c>
      <c r="F23" s="50">
        <f t="shared" si="3"/>
        <v>44884</v>
      </c>
      <c r="G23" s="7">
        <v>24814</v>
      </c>
      <c r="H23" s="80">
        <v>27015</v>
      </c>
      <c r="I23" s="7">
        <v>34391</v>
      </c>
      <c r="J23" s="7">
        <v>36837</v>
      </c>
      <c r="K23" s="7">
        <v>679</v>
      </c>
      <c r="L23" s="9">
        <v>655</v>
      </c>
      <c r="M23" s="7">
        <v>1754</v>
      </c>
      <c r="N23" s="7">
        <v>2691</v>
      </c>
      <c r="O23" s="7">
        <v>2617</v>
      </c>
      <c r="P23" s="7">
        <v>2733</v>
      </c>
      <c r="Q23" s="7">
        <v>3744</v>
      </c>
      <c r="R23" s="7">
        <v>4061</v>
      </c>
      <c r="S23" s="7">
        <v>953</v>
      </c>
      <c r="T23" s="9">
        <v>919</v>
      </c>
      <c r="U23" s="7">
        <v>912</v>
      </c>
      <c r="V23" s="9">
        <v>897</v>
      </c>
      <c r="W23" s="7">
        <v>236</v>
      </c>
      <c r="X23" s="9">
        <v>273</v>
      </c>
      <c r="Y23" s="25">
        <v>341</v>
      </c>
      <c r="Z23" s="9">
        <v>398</v>
      </c>
      <c r="AA23" s="9" t="s">
        <v>409</v>
      </c>
      <c r="AB23" s="9" t="s">
        <v>409</v>
      </c>
      <c r="AC23" s="9">
        <v>3</v>
      </c>
    </row>
    <row r="24" spans="1:29" ht="14.45" x14ac:dyDescent="0.3">
      <c r="A24" s="29">
        <v>4101606</v>
      </c>
      <c r="B24" s="9" t="s">
        <v>29</v>
      </c>
      <c r="C24" s="7">
        <v>6115</v>
      </c>
      <c r="D24" s="7">
        <v>6823</v>
      </c>
      <c r="E24" s="7">
        <v>8150</v>
      </c>
      <c r="F24" s="50">
        <f t="shared" si="3"/>
        <v>8489</v>
      </c>
      <c r="G24" s="7">
        <v>4888</v>
      </c>
      <c r="H24" s="80">
        <v>5537</v>
      </c>
      <c r="I24" s="7">
        <v>6951</v>
      </c>
      <c r="J24" s="7">
        <v>7257</v>
      </c>
      <c r="K24" s="7">
        <v>45</v>
      </c>
      <c r="L24" s="9">
        <v>60</v>
      </c>
      <c r="M24" s="7">
        <v>99</v>
      </c>
      <c r="N24" s="9">
        <v>115</v>
      </c>
      <c r="O24" s="7">
        <v>420</v>
      </c>
      <c r="P24" s="9">
        <v>456</v>
      </c>
      <c r="Q24" s="7">
        <v>588</v>
      </c>
      <c r="R24" s="9">
        <v>592</v>
      </c>
      <c r="S24" s="7">
        <v>633</v>
      </c>
      <c r="T24" s="9">
        <v>634</v>
      </c>
      <c r="U24" s="7">
        <v>391</v>
      </c>
      <c r="V24" s="9">
        <v>379</v>
      </c>
      <c r="W24" s="7">
        <v>129</v>
      </c>
      <c r="X24" s="9">
        <v>135</v>
      </c>
      <c r="Y24" s="25">
        <v>120</v>
      </c>
      <c r="Z24" s="9">
        <v>146</v>
      </c>
      <c r="AA24" s="9">
        <v>1</v>
      </c>
      <c r="AB24" s="9">
        <v>1</v>
      </c>
      <c r="AC24" s="9">
        <v>1</v>
      </c>
    </row>
    <row r="25" spans="1:29" x14ac:dyDescent="0.25">
      <c r="A25" s="29">
        <v>4101655</v>
      </c>
      <c r="B25" s="9" t="s">
        <v>30</v>
      </c>
      <c r="C25" s="9">
        <v>653</v>
      </c>
      <c r="D25" s="9">
        <v>699</v>
      </c>
      <c r="E25" s="7">
        <v>1316</v>
      </c>
      <c r="F25" s="50">
        <f t="shared" si="3"/>
        <v>1334</v>
      </c>
      <c r="G25" s="7">
        <v>448</v>
      </c>
      <c r="H25" s="79">
        <v>489</v>
      </c>
      <c r="I25" s="7">
        <v>692</v>
      </c>
      <c r="J25" s="9">
        <v>732</v>
      </c>
      <c r="K25" s="7">
        <v>4</v>
      </c>
      <c r="L25" s="9">
        <v>2</v>
      </c>
      <c r="M25" s="7">
        <v>4</v>
      </c>
      <c r="N25" s="9">
        <v>9</v>
      </c>
      <c r="O25" s="7">
        <v>44</v>
      </c>
      <c r="P25" s="9">
        <v>51</v>
      </c>
      <c r="Q25" s="7">
        <v>85</v>
      </c>
      <c r="R25" s="9">
        <v>87</v>
      </c>
      <c r="S25" s="7">
        <v>136</v>
      </c>
      <c r="T25" s="9">
        <v>135</v>
      </c>
      <c r="U25" s="7">
        <v>493</v>
      </c>
      <c r="V25" s="9">
        <v>467</v>
      </c>
      <c r="W25" s="7">
        <v>21</v>
      </c>
      <c r="X25" s="9">
        <v>22</v>
      </c>
      <c r="Y25" s="25">
        <v>42</v>
      </c>
      <c r="Z25" s="9">
        <v>39</v>
      </c>
      <c r="AA25" s="9" t="s">
        <v>409</v>
      </c>
      <c r="AB25" s="9" t="s">
        <v>409</v>
      </c>
      <c r="AC25" s="9" t="s">
        <v>409</v>
      </c>
    </row>
    <row r="26" spans="1:29" x14ac:dyDescent="0.25">
      <c r="A26" s="29">
        <v>4101705</v>
      </c>
      <c r="B26" s="9" t="s">
        <v>31</v>
      </c>
      <c r="C26" s="7">
        <v>3997</v>
      </c>
      <c r="D26" s="7">
        <v>4210</v>
      </c>
      <c r="E26" s="7">
        <v>5028</v>
      </c>
      <c r="F26" s="50">
        <f t="shared" si="3"/>
        <v>5477</v>
      </c>
      <c r="G26" s="7">
        <v>2634</v>
      </c>
      <c r="H26" s="80">
        <v>2822</v>
      </c>
      <c r="I26" s="7">
        <v>3609</v>
      </c>
      <c r="J26" s="7">
        <v>4030</v>
      </c>
      <c r="K26" s="7">
        <v>70</v>
      </c>
      <c r="L26" s="9">
        <v>77</v>
      </c>
      <c r="M26" s="7">
        <v>127</v>
      </c>
      <c r="N26" s="9">
        <v>139</v>
      </c>
      <c r="O26" s="7">
        <v>265</v>
      </c>
      <c r="P26" s="9">
        <v>270</v>
      </c>
      <c r="Q26" s="7">
        <v>314</v>
      </c>
      <c r="R26" s="9">
        <v>323</v>
      </c>
      <c r="S26" s="7">
        <v>934</v>
      </c>
      <c r="T26" s="9">
        <v>943</v>
      </c>
      <c r="U26" s="7">
        <v>867</v>
      </c>
      <c r="V26" s="9">
        <v>858</v>
      </c>
      <c r="W26" s="7">
        <v>94</v>
      </c>
      <c r="X26" s="9">
        <v>98</v>
      </c>
      <c r="Y26" s="25">
        <v>111</v>
      </c>
      <c r="Z26" s="9">
        <v>127</v>
      </c>
      <c r="AA26" s="9" t="s">
        <v>409</v>
      </c>
      <c r="AB26" s="9" t="s">
        <v>409</v>
      </c>
      <c r="AC26" s="9" t="s">
        <v>409</v>
      </c>
    </row>
    <row r="27" spans="1:29" x14ac:dyDescent="0.25">
      <c r="A27" s="29">
        <v>4101804</v>
      </c>
      <c r="B27" s="9" t="s">
        <v>32</v>
      </c>
      <c r="C27" s="7">
        <v>27816</v>
      </c>
      <c r="D27" s="7">
        <v>30053</v>
      </c>
      <c r="E27" s="7">
        <v>42321</v>
      </c>
      <c r="F27" s="50">
        <f t="shared" si="3"/>
        <v>46135</v>
      </c>
      <c r="G27" s="7">
        <v>23384</v>
      </c>
      <c r="H27" s="80">
        <v>25099</v>
      </c>
      <c r="I27" s="7">
        <v>36308</v>
      </c>
      <c r="J27" s="7">
        <v>39867</v>
      </c>
      <c r="K27" s="7">
        <v>498</v>
      </c>
      <c r="L27" s="9">
        <v>540</v>
      </c>
      <c r="M27" s="7">
        <v>676</v>
      </c>
      <c r="N27" s="9">
        <v>641</v>
      </c>
      <c r="O27" s="7">
        <v>1853</v>
      </c>
      <c r="P27" s="7">
        <v>2049</v>
      </c>
      <c r="Q27" s="7">
        <v>2440</v>
      </c>
      <c r="R27" s="7">
        <v>2576</v>
      </c>
      <c r="S27" s="7">
        <v>1822</v>
      </c>
      <c r="T27" s="7">
        <v>2050</v>
      </c>
      <c r="U27" s="7">
        <v>2418</v>
      </c>
      <c r="V27" s="7">
        <v>2546</v>
      </c>
      <c r="W27" s="7">
        <v>259</v>
      </c>
      <c r="X27" s="9">
        <v>314</v>
      </c>
      <c r="Y27" s="25">
        <v>476</v>
      </c>
      <c r="Z27" s="9">
        <v>505</v>
      </c>
      <c r="AA27" s="9">
        <v>1</v>
      </c>
      <c r="AB27" s="9">
        <v>3</v>
      </c>
      <c r="AC27" s="9">
        <v>7</v>
      </c>
    </row>
    <row r="28" spans="1:29" x14ac:dyDescent="0.25">
      <c r="A28" s="29">
        <v>4101853</v>
      </c>
      <c r="B28" s="9" t="s">
        <v>33</v>
      </c>
      <c r="C28" s="9">
        <v>292</v>
      </c>
      <c r="D28" s="9">
        <v>327</v>
      </c>
      <c r="E28" s="9">
        <v>883</v>
      </c>
      <c r="F28" s="50">
        <f t="shared" si="3"/>
        <v>974</v>
      </c>
      <c r="G28" s="7">
        <v>236</v>
      </c>
      <c r="H28" s="79">
        <v>261</v>
      </c>
      <c r="I28" s="7">
        <v>423</v>
      </c>
      <c r="J28" s="9">
        <v>461</v>
      </c>
      <c r="K28" s="7">
        <v>2</v>
      </c>
      <c r="L28" s="9">
        <v>3</v>
      </c>
      <c r="M28" s="7">
        <v>5</v>
      </c>
      <c r="N28" s="9">
        <v>10</v>
      </c>
      <c r="O28" s="7">
        <v>32</v>
      </c>
      <c r="P28" s="9">
        <v>35</v>
      </c>
      <c r="Q28" s="7">
        <v>42</v>
      </c>
      <c r="R28" s="9">
        <v>52</v>
      </c>
      <c r="S28" s="7">
        <v>3</v>
      </c>
      <c r="T28" s="9">
        <v>4</v>
      </c>
      <c r="U28" s="7">
        <v>373</v>
      </c>
      <c r="V28" s="9">
        <v>409</v>
      </c>
      <c r="W28" s="7">
        <v>19</v>
      </c>
      <c r="X28" s="9">
        <v>24</v>
      </c>
      <c r="Y28" s="25">
        <v>40</v>
      </c>
      <c r="Z28" s="9">
        <v>42</v>
      </c>
      <c r="AA28" s="9" t="s">
        <v>409</v>
      </c>
      <c r="AB28" s="9" t="s">
        <v>409</v>
      </c>
      <c r="AC28" s="9" t="s">
        <v>409</v>
      </c>
    </row>
    <row r="29" spans="1:29" x14ac:dyDescent="0.25">
      <c r="A29" s="29">
        <v>4101903</v>
      </c>
      <c r="B29" s="9" t="s">
        <v>34</v>
      </c>
      <c r="C29" s="7">
        <v>5096</v>
      </c>
      <c r="D29" s="7">
        <v>5249</v>
      </c>
      <c r="E29" s="7">
        <v>6068</v>
      </c>
      <c r="F29" s="50">
        <f t="shared" si="3"/>
        <v>6532</v>
      </c>
      <c r="G29" s="7">
        <v>3738</v>
      </c>
      <c r="H29" s="80">
        <v>3891</v>
      </c>
      <c r="I29" s="7">
        <v>4611</v>
      </c>
      <c r="J29" s="7">
        <v>4942</v>
      </c>
      <c r="K29" s="7">
        <v>63</v>
      </c>
      <c r="L29" s="9">
        <v>71</v>
      </c>
      <c r="M29" s="7">
        <v>100</v>
      </c>
      <c r="N29" s="9">
        <v>137</v>
      </c>
      <c r="O29" s="7">
        <v>465</v>
      </c>
      <c r="P29" s="9">
        <v>475</v>
      </c>
      <c r="Q29" s="7">
        <v>559</v>
      </c>
      <c r="R29" s="9">
        <v>590</v>
      </c>
      <c r="S29" s="7">
        <v>738</v>
      </c>
      <c r="T29" s="9">
        <v>725</v>
      </c>
      <c r="U29" s="7">
        <v>711</v>
      </c>
      <c r="V29" s="9">
        <v>704</v>
      </c>
      <c r="W29" s="7">
        <v>92</v>
      </c>
      <c r="X29" s="9">
        <v>87</v>
      </c>
      <c r="Y29" s="25">
        <v>87</v>
      </c>
      <c r="Z29" s="9">
        <v>159</v>
      </c>
      <c r="AA29" s="9" t="s">
        <v>409</v>
      </c>
      <c r="AB29" s="9" t="s">
        <v>409</v>
      </c>
      <c r="AC29" s="9" t="s">
        <v>409</v>
      </c>
    </row>
    <row r="30" spans="1:29" x14ac:dyDescent="0.25">
      <c r="A30" s="29">
        <v>4102000</v>
      </c>
      <c r="B30" s="9" t="s">
        <v>35</v>
      </c>
      <c r="C30" s="7">
        <v>10898</v>
      </c>
      <c r="D30" s="7">
        <v>11290</v>
      </c>
      <c r="E30" s="7">
        <v>13503</v>
      </c>
      <c r="F30" s="50">
        <f t="shared" si="3"/>
        <v>13948</v>
      </c>
      <c r="G30" s="7">
        <v>8071</v>
      </c>
      <c r="H30" s="80">
        <v>8492</v>
      </c>
      <c r="I30" s="7">
        <v>10386</v>
      </c>
      <c r="J30" s="7">
        <v>10815</v>
      </c>
      <c r="K30" s="7">
        <v>115</v>
      </c>
      <c r="L30" s="9">
        <v>150</v>
      </c>
      <c r="M30" s="7">
        <v>245</v>
      </c>
      <c r="N30" s="9">
        <v>288</v>
      </c>
      <c r="O30" s="7">
        <v>950</v>
      </c>
      <c r="P30" s="9">
        <v>969</v>
      </c>
      <c r="Q30" s="7">
        <v>1196</v>
      </c>
      <c r="R30" s="7">
        <v>1210</v>
      </c>
      <c r="S30" s="7">
        <v>1598</v>
      </c>
      <c r="T30" s="7">
        <v>1512</v>
      </c>
      <c r="U30" s="7">
        <v>1466</v>
      </c>
      <c r="V30" s="7">
        <v>1434</v>
      </c>
      <c r="W30" s="7">
        <v>164</v>
      </c>
      <c r="X30" s="9">
        <v>167</v>
      </c>
      <c r="Y30" s="25">
        <v>210</v>
      </c>
      <c r="Z30" s="9">
        <v>201</v>
      </c>
      <c r="AA30" s="9" t="s">
        <v>409</v>
      </c>
      <c r="AB30" s="9" t="s">
        <v>409</v>
      </c>
      <c r="AC30" s="9" t="s">
        <v>409</v>
      </c>
    </row>
    <row r="31" spans="1:29" x14ac:dyDescent="0.25">
      <c r="A31" s="29">
        <v>4102109</v>
      </c>
      <c r="B31" s="9" t="s">
        <v>36</v>
      </c>
      <c r="C31" s="7">
        <v>7983</v>
      </c>
      <c r="D31" s="7">
        <v>8297</v>
      </c>
      <c r="E31" s="7">
        <v>10013</v>
      </c>
      <c r="F31" s="50">
        <f t="shared" si="3"/>
        <v>10505</v>
      </c>
      <c r="G31" s="7">
        <v>6257</v>
      </c>
      <c r="H31" s="80">
        <v>6527</v>
      </c>
      <c r="I31" s="7">
        <v>7625</v>
      </c>
      <c r="J31" s="7">
        <v>7986</v>
      </c>
      <c r="K31" s="7">
        <v>126</v>
      </c>
      <c r="L31" s="9">
        <v>144</v>
      </c>
      <c r="M31" s="7">
        <v>449</v>
      </c>
      <c r="N31" s="9">
        <v>555</v>
      </c>
      <c r="O31" s="7">
        <v>643</v>
      </c>
      <c r="P31" s="9">
        <v>669</v>
      </c>
      <c r="Q31" s="7">
        <v>836</v>
      </c>
      <c r="R31" s="9">
        <v>890</v>
      </c>
      <c r="S31" s="7">
        <v>833</v>
      </c>
      <c r="T31" s="9">
        <v>833</v>
      </c>
      <c r="U31" s="7">
        <v>940</v>
      </c>
      <c r="V31" s="9">
        <v>893</v>
      </c>
      <c r="W31" s="7">
        <v>124</v>
      </c>
      <c r="X31" s="9">
        <v>124</v>
      </c>
      <c r="Y31" s="25">
        <v>163</v>
      </c>
      <c r="Z31" s="9">
        <v>181</v>
      </c>
      <c r="AA31" s="9" t="s">
        <v>409</v>
      </c>
      <c r="AB31" s="9" t="s">
        <v>409</v>
      </c>
      <c r="AC31" s="9" t="s">
        <v>409</v>
      </c>
    </row>
    <row r="32" spans="1:29" x14ac:dyDescent="0.25">
      <c r="A32" s="29">
        <v>4102208</v>
      </c>
      <c r="B32" s="9" t="s">
        <v>37</v>
      </c>
      <c r="C32" s="7">
        <v>1385</v>
      </c>
      <c r="D32" s="7">
        <v>1428</v>
      </c>
      <c r="E32" s="7">
        <v>1597</v>
      </c>
      <c r="F32" s="50">
        <f t="shared" si="3"/>
        <v>1677</v>
      </c>
      <c r="G32" s="7">
        <v>941</v>
      </c>
      <c r="H32" s="79">
        <v>952</v>
      </c>
      <c r="I32" s="7">
        <v>1145</v>
      </c>
      <c r="J32" s="7">
        <v>1194</v>
      </c>
      <c r="K32" s="7">
        <v>18</v>
      </c>
      <c r="L32" s="9">
        <v>19</v>
      </c>
      <c r="M32" s="7">
        <v>43</v>
      </c>
      <c r="N32" s="9">
        <v>47</v>
      </c>
      <c r="O32" s="7">
        <v>108</v>
      </c>
      <c r="P32" s="9">
        <v>112</v>
      </c>
      <c r="Q32" s="7">
        <v>129</v>
      </c>
      <c r="R32" s="9">
        <v>143</v>
      </c>
      <c r="S32" s="7">
        <v>283</v>
      </c>
      <c r="T32" s="9">
        <v>308</v>
      </c>
      <c r="U32" s="7">
        <v>238</v>
      </c>
      <c r="V32" s="9">
        <v>249</v>
      </c>
      <c r="W32" s="7">
        <v>35</v>
      </c>
      <c r="X32" s="9">
        <v>37</v>
      </c>
      <c r="Y32" s="25">
        <v>42</v>
      </c>
      <c r="Z32" s="9">
        <v>44</v>
      </c>
      <c r="AA32" s="9" t="s">
        <v>409</v>
      </c>
      <c r="AB32" s="9" t="s">
        <v>409</v>
      </c>
      <c r="AC32" s="9" t="s">
        <v>409</v>
      </c>
    </row>
    <row r="33" spans="1:29" x14ac:dyDescent="0.25">
      <c r="A33" s="29">
        <v>4102307</v>
      </c>
      <c r="B33" s="9" t="s">
        <v>38</v>
      </c>
      <c r="C33" s="7">
        <v>3006</v>
      </c>
      <c r="D33" s="7">
        <v>3219</v>
      </c>
      <c r="E33" s="7">
        <v>4628</v>
      </c>
      <c r="F33" s="50">
        <f t="shared" si="3"/>
        <v>4966</v>
      </c>
      <c r="G33" s="7">
        <v>1790</v>
      </c>
      <c r="H33" s="80">
        <v>1724</v>
      </c>
      <c r="I33" s="7">
        <v>2955</v>
      </c>
      <c r="J33" s="7">
        <v>3263</v>
      </c>
      <c r="K33" s="7">
        <v>52</v>
      </c>
      <c r="L33" s="9">
        <v>53</v>
      </c>
      <c r="M33" s="7">
        <v>57</v>
      </c>
      <c r="N33" s="9">
        <v>53</v>
      </c>
      <c r="O33" s="7">
        <v>158</v>
      </c>
      <c r="P33" s="9">
        <v>154</v>
      </c>
      <c r="Q33" s="7">
        <v>219</v>
      </c>
      <c r="R33" s="9">
        <v>241</v>
      </c>
      <c r="S33" s="7">
        <v>929</v>
      </c>
      <c r="T33" s="7">
        <v>1193</v>
      </c>
      <c r="U33" s="7">
        <v>1281</v>
      </c>
      <c r="V33" s="7">
        <v>1290</v>
      </c>
      <c r="W33" s="7">
        <v>77</v>
      </c>
      <c r="X33" s="9">
        <v>94</v>
      </c>
      <c r="Y33" s="25">
        <v>114</v>
      </c>
      <c r="Z33" s="9">
        <v>119</v>
      </c>
      <c r="AA33" s="9">
        <v>1</v>
      </c>
      <c r="AB33" s="9">
        <v>2</v>
      </c>
      <c r="AC33" s="9">
        <v>1</v>
      </c>
    </row>
    <row r="34" spans="1:29" x14ac:dyDescent="0.25">
      <c r="A34" s="29">
        <v>4102406</v>
      </c>
      <c r="B34" s="9" t="s">
        <v>39</v>
      </c>
      <c r="C34" s="7">
        <v>9786</v>
      </c>
      <c r="D34" s="7">
        <v>10416</v>
      </c>
      <c r="E34" s="7">
        <v>12442</v>
      </c>
      <c r="F34" s="50">
        <f t="shared" si="3"/>
        <v>12896</v>
      </c>
      <c r="G34" s="7">
        <v>7806</v>
      </c>
      <c r="H34" s="80">
        <v>8339</v>
      </c>
      <c r="I34" s="7">
        <v>10051</v>
      </c>
      <c r="J34" s="7">
        <v>10386</v>
      </c>
      <c r="K34" s="7">
        <v>121</v>
      </c>
      <c r="L34" s="9">
        <v>122</v>
      </c>
      <c r="M34" s="7">
        <v>192</v>
      </c>
      <c r="N34" s="9">
        <v>193</v>
      </c>
      <c r="O34" s="7">
        <v>906</v>
      </c>
      <c r="P34" s="9">
        <v>917</v>
      </c>
      <c r="Q34" s="7">
        <v>1076</v>
      </c>
      <c r="R34" s="7">
        <v>1141</v>
      </c>
      <c r="S34" s="7">
        <v>821</v>
      </c>
      <c r="T34" s="9">
        <v>912</v>
      </c>
      <c r="U34" s="7">
        <v>928</v>
      </c>
      <c r="V34" s="9">
        <v>950</v>
      </c>
      <c r="W34" s="7">
        <v>132</v>
      </c>
      <c r="X34" s="9">
        <v>126</v>
      </c>
      <c r="Y34" s="25">
        <v>195</v>
      </c>
      <c r="Z34" s="9">
        <v>226</v>
      </c>
      <c r="AA34" s="9" t="s">
        <v>409</v>
      </c>
      <c r="AB34" s="9" t="s">
        <v>409</v>
      </c>
      <c r="AC34" s="9" t="s">
        <v>409</v>
      </c>
    </row>
    <row r="35" spans="1:29" x14ac:dyDescent="0.25">
      <c r="A35" s="29">
        <v>4102505</v>
      </c>
      <c r="B35" s="9" t="s">
        <v>40</v>
      </c>
      <c r="C35" s="7">
        <v>4377</v>
      </c>
      <c r="D35" s="7">
        <v>4466</v>
      </c>
      <c r="E35" s="7">
        <v>4897</v>
      </c>
      <c r="F35" s="50">
        <f t="shared" si="3"/>
        <v>5013</v>
      </c>
      <c r="G35" s="7">
        <v>3026</v>
      </c>
      <c r="H35" s="80">
        <v>3099</v>
      </c>
      <c r="I35" s="7">
        <v>3571</v>
      </c>
      <c r="J35" s="7">
        <v>3700</v>
      </c>
      <c r="K35" s="7">
        <v>23</v>
      </c>
      <c r="L35" s="9">
        <v>35</v>
      </c>
      <c r="M35" s="7">
        <v>41</v>
      </c>
      <c r="N35" s="9">
        <v>65</v>
      </c>
      <c r="O35" s="7">
        <v>306</v>
      </c>
      <c r="P35" s="9">
        <v>316</v>
      </c>
      <c r="Q35" s="7">
        <v>319</v>
      </c>
      <c r="R35" s="9">
        <v>325</v>
      </c>
      <c r="S35" s="7">
        <v>898</v>
      </c>
      <c r="T35" s="9">
        <v>913</v>
      </c>
      <c r="U35" s="7">
        <v>850</v>
      </c>
      <c r="V35" s="9">
        <v>803</v>
      </c>
      <c r="W35" s="7">
        <v>124</v>
      </c>
      <c r="X35" s="9">
        <v>103</v>
      </c>
      <c r="Y35" s="25">
        <v>116</v>
      </c>
      <c r="Z35" s="9">
        <v>120</v>
      </c>
      <c r="AA35" s="9" t="s">
        <v>409</v>
      </c>
      <c r="AB35" s="9" t="s">
        <v>409</v>
      </c>
      <c r="AC35" s="9" t="s">
        <v>409</v>
      </c>
    </row>
    <row r="36" spans="1:29" x14ac:dyDescent="0.25">
      <c r="A36" s="29">
        <v>4102703</v>
      </c>
      <c r="B36" s="9" t="s">
        <v>41</v>
      </c>
      <c r="C36" s="9">
        <v>795</v>
      </c>
      <c r="D36" s="9">
        <v>895</v>
      </c>
      <c r="E36" s="9">
        <v>989</v>
      </c>
      <c r="F36" s="50">
        <f t="shared" si="3"/>
        <v>1040</v>
      </c>
      <c r="G36" s="7">
        <v>492</v>
      </c>
      <c r="H36" s="79">
        <v>531</v>
      </c>
      <c r="I36" s="7">
        <v>617</v>
      </c>
      <c r="J36" s="9">
        <v>680</v>
      </c>
      <c r="K36" s="7">
        <v>3</v>
      </c>
      <c r="L36" s="9">
        <v>3</v>
      </c>
      <c r="M36" s="7">
        <v>7</v>
      </c>
      <c r="N36" s="9">
        <v>7</v>
      </c>
      <c r="O36" s="7">
        <v>48</v>
      </c>
      <c r="P36" s="9">
        <v>53</v>
      </c>
      <c r="Q36" s="7">
        <v>56</v>
      </c>
      <c r="R36" s="9">
        <v>54</v>
      </c>
      <c r="S36" s="7">
        <v>221</v>
      </c>
      <c r="T36" s="9">
        <v>275</v>
      </c>
      <c r="U36" s="7">
        <v>274</v>
      </c>
      <c r="V36" s="9">
        <v>259</v>
      </c>
      <c r="W36" s="7">
        <v>31</v>
      </c>
      <c r="X36" s="9">
        <v>33</v>
      </c>
      <c r="Y36" s="25">
        <v>35</v>
      </c>
      <c r="Z36" s="9">
        <v>40</v>
      </c>
      <c r="AA36" s="9" t="s">
        <v>409</v>
      </c>
      <c r="AB36" s="9" t="s">
        <v>409</v>
      </c>
      <c r="AC36" s="9" t="s">
        <v>409</v>
      </c>
    </row>
    <row r="37" spans="1:29" x14ac:dyDescent="0.25">
      <c r="A37" s="29">
        <v>4102604</v>
      </c>
      <c r="B37" s="9" t="s">
        <v>42</v>
      </c>
      <c r="C37" s="7">
        <v>2786</v>
      </c>
      <c r="D37" s="7">
        <v>2918</v>
      </c>
      <c r="E37" s="7">
        <v>3641</v>
      </c>
      <c r="F37" s="50">
        <f t="shared" si="3"/>
        <v>3783</v>
      </c>
      <c r="G37" s="7">
        <v>1584</v>
      </c>
      <c r="H37" s="80">
        <v>1711</v>
      </c>
      <c r="I37" s="7">
        <v>2244</v>
      </c>
      <c r="J37" s="7">
        <v>2407</v>
      </c>
      <c r="K37" s="7">
        <v>56</v>
      </c>
      <c r="L37" s="9">
        <v>55</v>
      </c>
      <c r="M37" s="7">
        <v>51</v>
      </c>
      <c r="N37" s="9">
        <v>56</v>
      </c>
      <c r="O37" s="7">
        <v>353</v>
      </c>
      <c r="P37" s="9">
        <v>341</v>
      </c>
      <c r="Q37" s="7">
        <v>435</v>
      </c>
      <c r="R37" s="9">
        <v>438</v>
      </c>
      <c r="S37" s="7">
        <v>725</v>
      </c>
      <c r="T37" s="9">
        <v>744</v>
      </c>
      <c r="U37" s="7">
        <v>830</v>
      </c>
      <c r="V37" s="9">
        <v>790</v>
      </c>
      <c r="W37" s="7">
        <v>68</v>
      </c>
      <c r="X37" s="9">
        <v>67</v>
      </c>
      <c r="Y37" s="25">
        <v>81</v>
      </c>
      <c r="Z37" s="9">
        <v>92</v>
      </c>
      <c r="AA37" s="9" t="s">
        <v>409</v>
      </c>
      <c r="AB37" s="9" t="s">
        <v>409</v>
      </c>
      <c r="AC37" s="9" t="s">
        <v>409</v>
      </c>
    </row>
    <row r="38" spans="1:29" x14ac:dyDescent="0.25">
      <c r="A38" s="29">
        <v>4102752</v>
      </c>
      <c r="B38" s="9" t="s">
        <v>43</v>
      </c>
      <c r="C38" s="9">
        <v>906</v>
      </c>
      <c r="D38" s="9">
        <v>992</v>
      </c>
      <c r="E38" s="7">
        <v>1178</v>
      </c>
      <c r="F38" s="50">
        <f t="shared" si="3"/>
        <v>1378</v>
      </c>
      <c r="G38" s="7">
        <v>316</v>
      </c>
      <c r="H38" s="79">
        <v>365</v>
      </c>
      <c r="I38" s="7">
        <v>479</v>
      </c>
      <c r="J38" s="9">
        <v>547</v>
      </c>
      <c r="K38" s="7">
        <v>6</v>
      </c>
      <c r="L38" s="9">
        <v>8</v>
      </c>
      <c r="M38" s="7">
        <v>5</v>
      </c>
      <c r="N38" s="9">
        <v>6</v>
      </c>
      <c r="O38" s="7">
        <v>41</v>
      </c>
      <c r="P38" s="9">
        <v>48</v>
      </c>
      <c r="Q38" s="7">
        <v>67</v>
      </c>
      <c r="R38" s="9">
        <v>68</v>
      </c>
      <c r="S38" s="7">
        <v>505</v>
      </c>
      <c r="T38" s="9">
        <v>532</v>
      </c>
      <c r="U38" s="7">
        <v>578</v>
      </c>
      <c r="V38" s="9">
        <v>703</v>
      </c>
      <c r="W38" s="7">
        <v>38</v>
      </c>
      <c r="X38" s="9">
        <v>39</v>
      </c>
      <c r="Y38" s="25">
        <v>49</v>
      </c>
      <c r="Z38" s="9">
        <v>54</v>
      </c>
      <c r="AA38" s="9" t="s">
        <v>409</v>
      </c>
      <c r="AB38" s="9" t="s">
        <v>409</v>
      </c>
      <c r="AC38" s="9" t="s">
        <v>409</v>
      </c>
    </row>
    <row r="39" spans="1:29" x14ac:dyDescent="0.25">
      <c r="A39" s="29">
        <v>4102802</v>
      </c>
      <c r="B39" s="9" t="s">
        <v>44</v>
      </c>
      <c r="C39" s="7">
        <v>4751</v>
      </c>
      <c r="D39" s="7">
        <v>5093</v>
      </c>
      <c r="E39" s="7">
        <v>6174</v>
      </c>
      <c r="F39" s="50">
        <f t="shared" si="3"/>
        <v>6360</v>
      </c>
      <c r="G39" s="7">
        <v>3767</v>
      </c>
      <c r="H39" s="80">
        <v>4033</v>
      </c>
      <c r="I39" s="7">
        <v>4981</v>
      </c>
      <c r="J39" s="7">
        <v>5179</v>
      </c>
      <c r="K39" s="7">
        <v>47</v>
      </c>
      <c r="L39" s="9">
        <v>55</v>
      </c>
      <c r="M39" s="7">
        <v>125</v>
      </c>
      <c r="N39" s="9">
        <v>208</v>
      </c>
      <c r="O39" s="7">
        <v>406</v>
      </c>
      <c r="P39" s="9">
        <v>404</v>
      </c>
      <c r="Q39" s="7">
        <v>484</v>
      </c>
      <c r="R39" s="9">
        <v>498</v>
      </c>
      <c r="S39" s="7">
        <v>464</v>
      </c>
      <c r="T39" s="9">
        <v>526</v>
      </c>
      <c r="U39" s="7">
        <v>507</v>
      </c>
      <c r="V39" s="9">
        <v>389</v>
      </c>
      <c r="W39" s="7">
        <v>67</v>
      </c>
      <c r="X39" s="9">
        <v>75</v>
      </c>
      <c r="Y39" s="25">
        <v>77</v>
      </c>
      <c r="Z39" s="9">
        <v>86</v>
      </c>
      <c r="AA39" s="9" t="s">
        <v>409</v>
      </c>
      <c r="AB39" s="9" t="s">
        <v>409</v>
      </c>
      <c r="AC39" s="9" t="s">
        <v>409</v>
      </c>
    </row>
    <row r="40" spans="1:29" x14ac:dyDescent="0.25">
      <c r="A40" s="29">
        <v>4102901</v>
      </c>
      <c r="B40" s="9" t="s">
        <v>45</v>
      </c>
      <c r="C40" s="7">
        <v>3623</v>
      </c>
      <c r="D40" s="7">
        <v>3900</v>
      </c>
      <c r="E40" s="7">
        <v>5116</v>
      </c>
      <c r="F40" s="50">
        <f t="shared" si="3"/>
        <v>5185</v>
      </c>
      <c r="G40" s="7">
        <v>2068</v>
      </c>
      <c r="H40" s="80">
        <v>2269</v>
      </c>
      <c r="I40" s="7">
        <v>2865</v>
      </c>
      <c r="J40" s="7">
        <v>3086</v>
      </c>
      <c r="K40" s="7">
        <v>95</v>
      </c>
      <c r="L40" s="9">
        <v>107</v>
      </c>
      <c r="M40" s="7">
        <v>132</v>
      </c>
      <c r="N40" s="9">
        <v>122</v>
      </c>
      <c r="O40" s="7">
        <v>198</v>
      </c>
      <c r="P40" s="9">
        <v>202</v>
      </c>
      <c r="Q40" s="7">
        <v>272</v>
      </c>
      <c r="R40" s="9">
        <v>275</v>
      </c>
      <c r="S40" s="7">
        <v>1136</v>
      </c>
      <c r="T40" s="7">
        <v>1205</v>
      </c>
      <c r="U40" s="7">
        <v>1713</v>
      </c>
      <c r="V40" s="7">
        <v>1560</v>
      </c>
      <c r="W40" s="7">
        <v>126</v>
      </c>
      <c r="X40" s="9">
        <v>117</v>
      </c>
      <c r="Y40" s="25">
        <v>134</v>
      </c>
      <c r="Z40" s="9">
        <v>142</v>
      </c>
      <c r="AA40" s="9" t="s">
        <v>409</v>
      </c>
      <c r="AB40" s="9" t="s">
        <v>409</v>
      </c>
      <c r="AC40" s="9" t="s">
        <v>409</v>
      </c>
    </row>
    <row r="41" spans="1:29" x14ac:dyDescent="0.25">
      <c r="A41" s="29">
        <v>4103008</v>
      </c>
      <c r="B41" s="9" t="s">
        <v>46</v>
      </c>
      <c r="C41" s="7">
        <v>1604</v>
      </c>
      <c r="D41" s="7">
        <v>1662</v>
      </c>
      <c r="E41" s="7">
        <v>1889</v>
      </c>
      <c r="F41" s="50">
        <f t="shared" si="3"/>
        <v>1913</v>
      </c>
      <c r="G41" s="7">
        <v>1027</v>
      </c>
      <c r="H41" s="80">
        <v>1077</v>
      </c>
      <c r="I41" s="7">
        <v>1309</v>
      </c>
      <c r="J41" s="7">
        <v>1344</v>
      </c>
      <c r="K41" s="7">
        <v>12</v>
      </c>
      <c r="L41" s="9">
        <v>14</v>
      </c>
      <c r="M41" s="7">
        <v>21</v>
      </c>
      <c r="N41" s="9">
        <v>22</v>
      </c>
      <c r="O41" s="7">
        <v>148</v>
      </c>
      <c r="P41" s="9">
        <v>154</v>
      </c>
      <c r="Q41" s="7">
        <v>178</v>
      </c>
      <c r="R41" s="9">
        <v>180</v>
      </c>
      <c r="S41" s="7">
        <v>366</v>
      </c>
      <c r="T41" s="9">
        <v>359</v>
      </c>
      <c r="U41" s="7">
        <v>305</v>
      </c>
      <c r="V41" s="9">
        <v>293</v>
      </c>
      <c r="W41" s="7">
        <v>51</v>
      </c>
      <c r="X41" s="9">
        <v>58</v>
      </c>
      <c r="Y41" s="25">
        <v>76</v>
      </c>
      <c r="Z41" s="9">
        <v>74</v>
      </c>
      <c r="AA41" s="9" t="s">
        <v>409</v>
      </c>
      <c r="AB41" s="9" t="s">
        <v>409</v>
      </c>
      <c r="AC41" s="9" t="s">
        <v>409</v>
      </c>
    </row>
    <row r="42" spans="1:29" x14ac:dyDescent="0.25">
      <c r="A42" s="29">
        <v>4103024</v>
      </c>
      <c r="B42" s="9" t="s">
        <v>47</v>
      </c>
      <c r="C42" s="9">
        <v>654</v>
      </c>
      <c r="D42" s="9">
        <v>770</v>
      </c>
      <c r="E42" s="9">
        <v>950</v>
      </c>
      <c r="F42" s="50">
        <f t="shared" si="3"/>
        <v>1024</v>
      </c>
      <c r="G42" s="7">
        <v>218</v>
      </c>
      <c r="H42" s="79">
        <v>237</v>
      </c>
      <c r="I42" s="7">
        <v>345</v>
      </c>
      <c r="J42" s="9">
        <v>387</v>
      </c>
      <c r="K42" s="7">
        <v>5</v>
      </c>
      <c r="L42" s="9">
        <v>7</v>
      </c>
      <c r="M42" s="7">
        <v>2</v>
      </c>
      <c r="N42" s="9">
        <v>3</v>
      </c>
      <c r="O42" s="7">
        <v>49</v>
      </c>
      <c r="P42" s="9">
        <v>53</v>
      </c>
      <c r="Q42" s="7">
        <v>69</v>
      </c>
      <c r="R42" s="9">
        <v>66</v>
      </c>
      <c r="S42" s="7">
        <v>356</v>
      </c>
      <c r="T42" s="9">
        <v>445</v>
      </c>
      <c r="U42" s="7">
        <v>495</v>
      </c>
      <c r="V42" s="9">
        <v>525</v>
      </c>
      <c r="W42" s="7">
        <v>26</v>
      </c>
      <c r="X42" s="9">
        <v>28</v>
      </c>
      <c r="Y42" s="25">
        <v>39</v>
      </c>
      <c r="Z42" s="9">
        <v>43</v>
      </c>
      <c r="AA42" s="9" t="s">
        <v>409</v>
      </c>
      <c r="AB42" s="9" t="s">
        <v>409</v>
      </c>
      <c r="AC42" s="9" t="s">
        <v>409</v>
      </c>
    </row>
    <row r="43" spans="1:29" x14ac:dyDescent="0.25">
      <c r="A43" s="29">
        <v>4103040</v>
      </c>
      <c r="B43" s="9" t="s">
        <v>48</v>
      </c>
      <c r="C43" s="9">
        <v>916</v>
      </c>
      <c r="D43" s="7">
        <v>1024</v>
      </c>
      <c r="E43" s="7">
        <v>1811</v>
      </c>
      <c r="F43" s="50">
        <f t="shared" si="3"/>
        <v>1963</v>
      </c>
      <c r="G43" s="7">
        <v>186</v>
      </c>
      <c r="H43" s="79">
        <v>254</v>
      </c>
      <c r="I43" s="7">
        <v>544</v>
      </c>
      <c r="J43" s="9">
        <v>689</v>
      </c>
      <c r="K43" s="7">
        <v>11</v>
      </c>
      <c r="L43" s="9">
        <v>12</v>
      </c>
      <c r="M43" s="7">
        <v>15</v>
      </c>
      <c r="N43" s="9">
        <v>16</v>
      </c>
      <c r="O43" s="7">
        <v>47</v>
      </c>
      <c r="P43" s="9">
        <v>47</v>
      </c>
      <c r="Q43" s="7">
        <v>74</v>
      </c>
      <c r="R43" s="9">
        <v>79</v>
      </c>
      <c r="S43" s="7">
        <v>649</v>
      </c>
      <c r="T43" s="9">
        <v>685</v>
      </c>
      <c r="U43" s="7">
        <v>1135</v>
      </c>
      <c r="V43" s="7">
        <v>1135</v>
      </c>
      <c r="W43" s="7">
        <v>23</v>
      </c>
      <c r="X43" s="9">
        <v>26</v>
      </c>
      <c r="Y43" s="25">
        <v>43</v>
      </c>
      <c r="Z43" s="9">
        <v>44</v>
      </c>
      <c r="AA43" s="9" t="s">
        <v>409</v>
      </c>
      <c r="AB43" s="9" t="s">
        <v>409</v>
      </c>
      <c r="AC43" s="9" t="s">
        <v>409</v>
      </c>
    </row>
    <row r="44" spans="1:29" x14ac:dyDescent="0.25">
      <c r="A44" s="29">
        <v>4103057</v>
      </c>
      <c r="B44" s="9" t="s">
        <v>49</v>
      </c>
      <c r="C44" s="7">
        <v>2385</v>
      </c>
      <c r="D44" s="7">
        <v>2652</v>
      </c>
      <c r="E44" s="7">
        <v>3328</v>
      </c>
      <c r="F44" s="50">
        <f t="shared" si="3"/>
        <v>3602</v>
      </c>
      <c r="G44" s="7">
        <v>1274</v>
      </c>
      <c r="H44" s="80">
        <v>1448</v>
      </c>
      <c r="I44" s="7">
        <v>2042</v>
      </c>
      <c r="J44" s="7">
        <v>2290</v>
      </c>
      <c r="K44" s="7">
        <v>32</v>
      </c>
      <c r="L44" s="9">
        <v>26</v>
      </c>
      <c r="M44" s="7">
        <v>45</v>
      </c>
      <c r="N44" s="9">
        <v>52</v>
      </c>
      <c r="O44" s="7">
        <v>162</v>
      </c>
      <c r="P44" s="9">
        <v>166</v>
      </c>
      <c r="Q44" s="7">
        <v>192</v>
      </c>
      <c r="R44" s="9">
        <v>199</v>
      </c>
      <c r="S44" s="7">
        <v>860</v>
      </c>
      <c r="T44" s="9">
        <v>943</v>
      </c>
      <c r="U44" s="7">
        <v>979</v>
      </c>
      <c r="V44" s="9">
        <v>989</v>
      </c>
      <c r="W44" s="7">
        <v>57</v>
      </c>
      <c r="X44" s="9">
        <v>69</v>
      </c>
      <c r="Y44" s="25">
        <v>70</v>
      </c>
      <c r="Z44" s="9">
        <v>72</v>
      </c>
      <c r="AA44" s="9" t="s">
        <v>409</v>
      </c>
      <c r="AB44" s="9" t="s">
        <v>409</v>
      </c>
      <c r="AC44" s="9" t="s">
        <v>409</v>
      </c>
    </row>
    <row r="45" spans="1:29" x14ac:dyDescent="0.25">
      <c r="A45" s="29">
        <v>4103107</v>
      </c>
      <c r="B45" s="9" t="s">
        <v>50</v>
      </c>
      <c r="C45" s="7">
        <v>2565</v>
      </c>
      <c r="D45" s="7">
        <v>2871</v>
      </c>
      <c r="E45" s="7">
        <v>4348</v>
      </c>
      <c r="F45" s="50">
        <f t="shared" si="3"/>
        <v>4794</v>
      </c>
      <c r="G45" s="7">
        <v>1307</v>
      </c>
      <c r="H45" s="80">
        <v>1530</v>
      </c>
      <c r="I45" s="7">
        <v>2790</v>
      </c>
      <c r="J45" s="7">
        <v>3240</v>
      </c>
      <c r="K45" s="7">
        <v>23</v>
      </c>
      <c r="L45" s="9">
        <v>25</v>
      </c>
      <c r="M45" s="7">
        <v>43</v>
      </c>
      <c r="N45" s="9">
        <v>46</v>
      </c>
      <c r="O45" s="7">
        <v>98</v>
      </c>
      <c r="P45" s="9">
        <v>95</v>
      </c>
      <c r="Q45" s="7">
        <v>177</v>
      </c>
      <c r="R45" s="9">
        <v>189</v>
      </c>
      <c r="S45" s="7">
        <v>1086</v>
      </c>
      <c r="T45" s="7">
        <v>1168</v>
      </c>
      <c r="U45" s="7">
        <v>1268</v>
      </c>
      <c r="V45" s="7">
        <v>1250</v>
      </c>
      <c r="W45" s="7">
        <v>51</v>
      </c>
      <c r="X45" s="9">
        <v>53</v>
      </c>
      <c r="Y45" s="25">
        <v>70</v>
      </c>
      <c r="Z45" s="9">
        <v>69</v>
      </c>
      <c r="AA45" s="9" t="s">
        <v>409</v>
      </c>
      <c r="AB45" s="9" t="s">
        <v>409</v>
      </c>
      <c r="AC45" s="9" t="s">
        <v>409</v>
      </c>
    </row>
    <row r="46" spans="1:29" x14ac:dyDescent="0.25">
      <c r="A46" s="29">
        <v>4103156</v>
      </c>
      <c r="B46" s="9" t="s">
        <v>51</v>
      </c>
      <c r="C46" s="9">
        <v>888</v>
      </c>
      <c r="D46" s="9">
        <v>911</v>
      </c>
      <c r="E46" s="7">
        <v>1277</v>
      </c>
      <c r="F46" s="50">
        <f t="shared" si="3"/>
        <v>1394</v>
      </c>
      <c r="G46" s="7">
        <v>147</v>
      </c>
      <c r="H46" s="79">
        <v>179</v>
      </c>
      <c r="I46" s="7">
        <v>390</v>
      </c>
      <c r="J46" s="9">
        <v>455</v>
      </c>
      <c r="K46" s="7">
        <v>9</v>
      </c>
      <c r="L46" s="9">
        <v>7</v>
      </c>
      <c r="M46" s="7">
        <v>9</v>
      </c>
      <c r="N46" s="9">
        <v>15</v>
      </c>
      <c r="O46" s="7">
        <v>36</v>
      </c>
      <c r="P46" s="9">
        <v>40</v>
      </c>
      <c r="Q46" s="7">
        <v>66</v>
      </c>
      <c r="R46" s="9">
        <v>66</v>
      </c>
      <c r="S46" s="7">
        <v>663</v>
      </c>
      <c r="T46" s="9">
        <v>647</v>
      </c>
      <c r="U46" s="7">
        <v>776</v>
      </c>
      <c r="V46" s="9">
        <v>816</v>
      </c>
      <c r="W46" s="7">
        <v>33</v>
      </c>
      <c r="X46" s="9">
        <v>38</v>
      </c>
      <c r="Y46" s="25">
        <v>36</v>
      </c>
      <c r="Z46" s="9">
        <v>42</v>
      </c>
      <c r="AA46" s="9" t="s">
        <v>409</v>
      </c>
      <c r="AB46" s="9" t="s">
        <v>409</v>
      </c>
      <c r="AC46" s="9" t="s">
        <v>409</v>
      </c>
    </row>
    <row r="47" spans="1:29" x14ac:dyDescent="0.25">
      <c r="A47" s="29">
        <v>4103206</v>
      </c>
      <c r="B47" s="9" t="s">
        <v>52</v>
      </c>
      <c r="C47" s="7">
        <v>1795</v>
      </c>
      <c r="D47" s="7">
        <v>1914</v>
      </c>
      <c r="E47" s="7">
        <v>2329</v>
      </c>
      <c r="F47" s="50">
        <f t="shared" si="3"/>
        <v>2600</v>
      </c>
      <c r="G47" s="7">
        <v>1361</v>
      </c>
      <c r="H47" s="80">
        <v>1474</v>
      </c>
      <c r="I47" s="7">
        <v>1844</v>
      </c>
      <c r="J47" s="7">
        <v>2058</v>
      </c>
      <c r="K47" s="7">
        <v>18</v>
      </c>
      <c r="L47" s="9">
        <v>27</v>
      </c>
      <c r="M47" s="7">
        <v>23</v>
      </c>
      <c r="N47" s="9">
        <v>39</v>
      </c>
      <c r="O47" s="7">
        <v>131</v>
      </c>
      <c r="P47" s="9">
        <v>128</v>
      </c>
      <c r="Q47" s="7">
        <v>144</v>
      </c>
      <c r="R47" s="9">
        <v>166</v>
      </c>
      <c r="S47" s="7">
        <v>235</v>
      </c>
      <c r="T47" s="9">
        <v>236</v>
      </c>
      <c r="U47" s="7">
        <v>257</v>
      </c>
      <c r="V47" s="9">
        <v>277</v>
      </c>
      <c r="W47" s="7">
        <v>50</v>
      </c>
      <c r="X47" s="9">
        <v>49</v>
      </c>
      <c r="Y47" s="25">
        <v>61</v>
      </c>
      <c r="Z47" s="9">
        <v>60</v>
      </c>
      <c r="AA47" s="9" t="s">
        <v>409</v>
      </c>
      <c r="AB47" s="9" t="s">
        <v>409</v>
      </c>
      <c r="AC47" s="9" t="s">
        <v>409</v>
      </c>
    </row>
    <row r="48" spans="1:29" x14ac:dyDescent="0.25">
      <c r="A48" s="29">
        <v>4103222</v>
      </c>
      <c r="B48" s="9" t="s">
        <v>53</v>
      </c>
      <c r="C48" s="9">
        <v>923</v>
      </c>
      <c r="D48" s="9">
        <v>927</v>
      </c>
      <c r="E48" s="7">
        <v>1171</v>
      </c>
      <c r="F48" s="50">
        <f t="shared" si="3"/>
        <v>1220</v>
      </c>
      <c r="G48" s="7">
        <v>361</v>
      </c>
      <c r="H48" s="79">
        <v>379</v>
      </c>
      <c r="I48" s="7">
        <v>544</v>
      </c>
      <c r="J48" s="9">
        <v>567</v>
      </c>
      <c r="K48" s="7">
        <v>10</v>
      </c>
      <c r="L48" s="9">
        <v>16</v>
      </c>
      <c r="M48" s="7">
        <v>19</v>
      </c>
      <c r="N48" s="9">
        <v>20</v>
      </c>
      <c r="O48" s="7">
        <v>55</v>
      </c>
      <c r="P48" s="9">
        <v>54</v>
      </c>
      <c r="Q48" s="7">
        <v>72</v>
      </c>
      <c r="R48" s="9">
        <v>82</v>
      </c>
      <c r="S48" s="7">
        <v>473</v>
      </c>
      <c r="T48" s="9">
        <v>454</v>
      </c>
      <c r="U48" s="7">
        <v>495</v>
      </c>
      <c r="V48" s="9">
        <v>494</v>
      </c>
      <c r="W48" s="7">
        <v>24</v>
      </c>
      <c r="X48" s="9">
        <v>24</v>
      </c>
      <c r="Y48" s="25">
        <v>41</v>
      </c>
      <c r="Z48" s="9">
        <v>57</v>
      </c>
      <c r="AA48" s="9" t="s">
        <v>409</v>
      </c>
      <c r="AB48" s="9" t="s">
        <v>409</v>
      </c>
      <c r="AC48" s="9" t="s">
        <v>409</v>
      </c>
    </row>
    <row r="49" spans="1:29" x14ac:dyDescent="0.25">
      <c r="A49" s="29">
        <v>4103305</v>
      </c>
      <c r="B49" s="9" t="s">
        <v>54</v>
      </c>
      <c r="C49" s="7">
        <v>2901</v>
      </c>
      <c r="D49" s="7">
        <v>3012</v>
      </c>
      <c r="E49" s="7">
        <v>3260</v>
      </c>
      <c r="F49" s="50">
        <f t="shared" si="3"/>
        <v>3347</v>
      </c>
      <c r="G49" s="7">
        <v>1928</v>
      </c>
      <c r="H49" s="80">
        <v>2049</v>
      </c>
      <c r="I49" s="7">
        <v>2295</v>
      </c>
      <c r="J49" s="7">
        <v>2320</v>
      </c>
      <c r="K49" s="7">
        <v>28</v>
      </c>
      <c r="L49" s="9">
        <v>31</v>
      </c>
      <c r="M49" s="7">
        <v>36</v>
      </c>
      <c r="N49" s="9">
        <v>99</v>
      </c>
      <c r="O49" s="7">
        <v>263</v>
      </c>
      <c r="P49" s="9">
        <v>257</v>
      </c>
      <c r="Q49" s="7">
        <v>281</v>
      </c>
      <c r="R49" s="9">
        <v>289</v>
      </c>
      <c r="S49" s="7">
        <v>635</v>
      </c>
      <c r="T49" s="9">
        <v>627</v>
      </c>
      <c r="U49" s="7">
        <v>603</v>
      </c>
      <c r="V49" s="9">
        <v>590</v>
      </c>
      <c r="W49" s="7">
        <v>47</v>
      </c>
      <c r="X49" s="9">
        <v>48</v>
      </c>
      <c r="Y49" s="25">
        <v>45</v>
      </c>
      <c r="Z49" s="9">
        <v>49</v>
      </c>
      <c r="AA49" s="9" t="s">
        <v>409</v>
      </c>
      <c r="AB49" s="9" t="s">
        <v>409</v>
      </c>
      <c r="AC49" s="9" t="s">
        <v>409</v>
      </c>
    </row>
    <row r="50" spans="1:29" x14ac:dyDescent="0.25">
      <c r="A50" s="29">
        <v>4103354</v>
      </c>
      <c r="B50" s="9" t="s">
        <v>55</v>
      </c>
      <c r="C50" s="7">
        <v>1650</v>
      </c>
      <c r="D50" s="7">
        <v>1716</v>
      </c>
      <c r="E50" s="7">
        <v>2029</v>
      </c>
      <c r="F50" s="50">
        <f t="shared" si="3"/>
        <v>2151</v>
      </c>
      <c r="G50" s="7">
        <v>951</v>
      </c>
      <c r="H50" s="80">
        <v>1010</v>
      </c>
      <c r="I50" s="7">
        <v>1301</v>
      </c>
      <c r="J50" s="7">
        <v>1411</v>
      </c>
      <c r="K50" s="7">
        <v>8</v>
      </c>
      <c r="L50" s="9">
        <v>8</v>
      </c>
      <c r="M50" s="7">
        <v>20</v>
      </c>
      <c r="N50" s="9">
        <v>20</v>
      </c>
      <c r="O50" s="7">
        <v>128</v>
      </c>
      <c r="P50" s="9">
        <v>123</v>
      </c>
      <c r="Q50" s="7">
        <v>137</v>
      </c>
      <c r="R50" s="9">
        <v>148</v>
      </c>
      <c r="S50" s="7">
        <v>522</v>
      </c>
      <c r="T50" s="9">
        <v>530</v>
      </c>
      <c r="U50" s="7">
        <v>519</v>
      </c>
      <c r="V50" s="9">
        <v>521</v>
      </c>
      <c r="W50" s="7">
        <v>41</v>
      </c>
      <c r="X50" s="9">
        <v>45</v>
      </c>
      <c r="Y50" s="25">
        <v>52</v>
      </c>
      <c r="Z50" s="9">
        <v>51</v>
      </c>
      <c r="AA50" s="9" t="s">
        <v>409</v>
      </c>
      <c r="AB50" s="9" t="s">
        <v>409</v>
      </c>
      <c r="AC50" s="9" t="s">
        <v>409</v>
      </c>
    </row>
    <row r="51" spans="1:29" x14ac:dyDescent="0.25">
      <c r="A51" s="29">
        <v>4103370</v>
      </c>
      <c r="B51" s="9" t="s">
        <v>56</v>
      </c>
      <c r="C51" s="7">
        <v>1171</v>
      </c>
      <c r="D51" s="7">
        <v>1172</v>
      </c>
      <c r="E51" s="7">
        <v>1345</v>
      </c>
      <c r="F51" s="50">
        <f t="shared" si="3"/>
        <v>1409</v>
      </c>
      <c r="G51" s="7">
        <v>816</v>
      </c>
      <c r="H51" s="79">
        <v>833</v>
      </c>
      <c r="I51" s="7">
        <v>1035</v>
      </c>
      <c r="J51" s="7">
        <v>1073</v>
      </c>
      <c r="K51" s="7">
        <v>3</v>
      </c>
      <c r="L51" s="9">
        <v>7</v>
      </c>
      <c r="M51" s="7">
        <v>12</v>
      </c>
      <c r="N51" s="9">
        <v>29</v>
      </c>
      <c r="O51" s="7">
        <v>88</v>
      </c>
      <c r="P51" s="9">
        <v>84</v>
      </c>
      <c r="Q51" s="7">
        <v>89</v>
      </c>
      <c r="R51" s="9">
        <v>89</v>
      </c>
      <c r="S51" s="7">
        <v>227</v>
      </c>
      <c r="T51" s="9">
        <v>210</v>
      </c>
      <c r="U51" s="7">
        <v>160</v>
      </c>
      <c r="V51" s="9">
        <v>165</v>
      </c>
      <c r="W51" s="7">
        <v>37</v>
      </c>
      <c r="X51" s="9">
        <v>38</v>
      </c>
      <c r="Y51" s="25">
        <v>49</v>
      </c>
      <c r="Z51" s="9">
        <v>53</v>
      </c>
      <c r="AA51" s="9" t="s">
        <v>409</v>
      </c>
      <c r="AB51" s="9" t="s">
        <v>409</v>
      </c>
      <c r="AC51" s="9" t="s">
        <v>409</v>
      </c>
    </row>
    <row r="52" spans="1:29" x14ac:dyDescent="0.25">
      <c r="A52" s="29">
        <v>4103404</v>
      </c>
      <c r="B52" s="9" t="s">
        <v>57</v>
      </c>
      <c r="C52" s="9">
        <v>745</v>
      </c>
      <c r="D52" s="9">
        <v>816</v>
      </c>
      <c r="E52" s="7">
        <v>1020</v>
      </c>
      <c r="F52" s="50">
        <f t="shared" si="3"/>
        <v>1086</v>
      </c>
      <c r="G52" s="7">
        <v>553</v>
      </c>
      <c r="H52" s="79">
        <v>581</v>
      </c>
      <c r="I52" s="7">
        <v>741</v>
      </c>
      <c r="J52" s="9">
        <v>774</v>
      </c>
      <c r="K52" s="7">
        <v>3</v>
      </c>
      <c r="L52" s="9">
        <v>3</v>
      </c>
      <c r="M52" s="7">
        <v>19</v>
      </c>
      <c r="N52" s="9">
        <v>30</v>
      </c>
      <c r="O52" s="7">
        <v>41</v>
      </c>
      <c r="P52" s="9">
        <v>44</v>
      </c>
      <c r="Q52" s="7">
        <v>48</v>
      </c>
      <c r="R52" s="9">
        <v>55</v>
      </c>
      <c r="S52" s="7">
        <v>123</v>
      </c>
      <c r="T52" s="9">
        <v>160</v>
      </c>
      <c r="U52" s="7">
        <v>170</v>
      </c>
      <c r="V52" s="9">
        <v>180</v>
      </c>
      <c r="W52" s="7">
        <v>25</v>
      </c>
      <c r="X52" s="9">
        <v>28</v>
      </c>
      <c r="Y52" s="25">
        <v>42</v>
      </c>
      <c r="Z52" s="9">
        <v>47</v>
      </c>
      <c r="AA52" s="9" t="s">
        <v>409</v>
      </c>
      <c r="AB52" s="9" t="s">
        <v>409</v>
      </c>
      <c r="AC52" s="9" t="s">
        <v>409</v>
      </c>
    </row>
    <row r="53" spans="1:29" x14ac:dyDescent="0.25">
      <c r="A53" s="29">
        <v>4103453</v>
      </c>
      <c r="B53" s="9" t="s">
        <v>58</v>
      </c>
      <c r="C53" s="7">
        <v>3396</v>
      </c>
      <c r="D53" s="7">
        <v>3754</v>
      </c>
      <c r="E53" s="7">
        <v>5657</v>
      </c>
      <c r="F53" s="50">
        <f t="shared" si="3"/>
        <v>6120</v>
      </c>
      <c r="G53" s="7">
        <v>2586</v>
      </c>
      <c r="H53" s="80">
        <v>2852</v>
      </c>
      <c r="I53" s="7">
        <v>4300</v>
      </c>
      <c r="J53" s="7">
        <v>4691</v>
      </c>
      <c r="K53" s="7">
        <v>29</v>
      </c>
      <c r="L53" s="9">
        <v>37</v>
      </c>
      <c r="M53" s="7">
        <v>234</v>
      </c>
      <c r="N53" s="9">
        <v>250</v>
      </c>
      <c r="O53" s="7">
        <v>230</v>
      </c>
      <c r="P53" s="9">
        <v>240</v>
      </c>
      <c r="Q53" s="7">
        <v>367</v>
      </c>
      <c r="R53" s="9">
        <v>388</v>
      </c>
      <c r="S53" s="7">
        <v>480</v>
      </c>
      <c r="T53" s="9">
        <v>547</v>
      </c>
      <c r="U53" s="7">
        <v>643</v>
      </c>
      <c r="V53" s="9">
        <v>664</v>
      </c>
      <c r="W53" s="7">
        <v>71</v>
      </c>
      <c r="X53" s="9">
        <v>78</v>
      </c>
      <c r="Y53" s="25">
        <v>113</v>
      </c>
      <c r="Z53" s="9">
        <v>127</v>
      </c>
      <c r="AA53" s="9" t="s">
        <v>409</v>
      </c>
      <c r="AB53" s="9" t="s">
        <v>409</v>
      </c>
      <c r="AC53" s="9" t="s">
        <v>409</v>
      </c>
    </row>
    <row r="54" spans="1:29" x14ac:dyDescent="0.25">
      <c r="A54" s="29">
        <v>4103479</v>
      </c>
      <c r="B54" s="9" t="s">
        <v>59</v>
      </c>
      <c r="C54" s="7">
        <v>1506</v>
      </c>
      <c r="D54" s="7">
        <v>1577</v>
      </c>
      <c r="E54" s="7">
        <v>1846</v>
      </c>
      <c r="F54" s="50">
        <f t="shared" si="3"/>
        <v>1912</v>
      </c>
      <c r="G54" s="7">
        <v>901</v>
      </c>
      <c r="H54" s="79">
        <v>960</v>
      </c>
      <c r="I54" s="7">
        <v>1266</v>
      </c>
      <c r="J54" s="7">
        <v>1327</v>
      </c>
      <c r="K54" s="7">
        <v>16</v>
      </c>
      <c r="L54" s="9">
        <v>18</v>
      </c>
      <c r="M54" s="7">
        <v>24</v>
      </c>
      <c r="N54" s="9">
        <v>22</v>
      </c>
      <c r="O54" s="7">
        <v>98</v>
      </c>
      <c r="P54" s="9">
        <v>99</v>
      </c>
      <c r="Q54" s="7">
        <v>99</v>
      </c>
      <c r="R54" s="9">
        <v>103</v>
      </c>
      <c r="S54" s="7">
        <v>439</v>
      </c>
      <c r="T54" s="9">
        <v>450</v>
      </c>
      <c r="U54" s="7">
        <v>397</v>
      </c>
      <c r="V54" s="9">
        <v>398</v>
      </c>
      <c r="W54" s="7">
        <v>52</v>
      </c>
      <c r="X54" s="9">
        <v>50</v>
      </c>
      <c r="Y54" s="25">
        <v>60</v>
      </c>
      <c r="Z54" s="9">
        <v>62</v>
      </c>
      <c r="AA54" s="9" t="s">
        <v>409</v>
      </c>
      <c r="AB54" s="9" t="s">
        <v>409</v>
      </c>
      <c r="AC54" s="9" t="s">
        <v>409</v>
      </c>
    </row>
    <row r="55" spans="1:29" x14ac:dyDescent="0.25">
      <c r="A55" s="29">
        <v>4103503</v>
      </c>
      <c r="B55" s="9" t="s">
        <v>60</v>
      </c>
      <c r="C55" s="7">
        <v>2441</v>
      </c>
      <c r="D55" s="7">
        <v>2542</v>
      </c>
      <c r="E55" s="7">
        <v>3006</v>
      </c>
      <c r="F55" s="50">
        <f t="shared" si="3"/>
        <v>3212</v>
      </c>
      <c r="G55" s="7">
        <v>1657</v>
      </c>
      <c r="H55" s="80">
        <v>1730</v>
      </c>
      <c r="I55" s="7">
        <v>2127</v>
      </c>
      <c r="J55" s="7">
        <v>2303</v>
      </c>
      <c r="K55" s="7">
        <v>48</v>
      </c>
      <c r="L55" s="9">
        <v>51</v>
      </c>
      <c r="M55" s="7">
        <v>71</v>
      </c>
      <c r="N55" s="9">
        <v>119</v>
      </c>
      <c r="O55" s="7">
        <v>168</v>
      </c>
      <c r="P55" s="9">
        <v>166</v>
      </c>
      <c r="Q55" s="7">
        <v>195</v>
      </c>
      <c r="R55" s="9">
        <v>207</v>
      </c>
      <c r="S55" s="7">
        <v>526</v>
      </c>
      <c r="T55" s="9">
        <v>550</v>
      </c>
      <c r="U55" s="7">
        <v>561</v>
      </c>
      <c r="V55" s="9">
        <v>535</v>
      </c>
      <c r="W55" s="7">
        <v>42</v>
      </c>
      <c r="X55" s="9">
        <v>45</v>
      </c>
      <c r="Y55" s="25">
        <v>52</v>
      </c>
      <c r="Z55" s="9">
        <v>48</v>
      </c>
      <c r="AA55" s="9" t="s">
        <v>409</v>
      </c>
      <c r="AB55" s="9" t="s">
        <v>409</v>
      </c>
      <c r="AC55" s="9" t="s">
        <v>409</v>
      </c>
    </row>
    <row r="56" spans="1:29" x14ac:dyDescent="0.25">
      <c r="A56" s="29">
        <v>4103602</v>
      </c>
      <c r="B56" s="9" t="s">
        <v>61</v>
      </c>
      <c r="C56" s="7">
        <v>6955</v>
      </c>
      <c r="D56" s="7">
        <v>7453</v>
      </c>
      <c r="E56" s="7">
        <v>8826</v>
      </c>
      <c r="F56" s="50">
        <f t="shared" si="3"/>
        <v>9040</v>
      </c>
      <c r="G56" s="7">
        <v>5799</v>
      </c>
      <c r="H56" s="80">
        <v>6244</v>
      </c>
      <c r="I56" s="7">
        <v>7479</v>
      </c>
      <c r="J56" s="7">
        <v>7607</v>
      </c>
      <c r="K56" s="7">
        <v>86</v>
      </c>
      <c r="L56" s="9">
        <v>96</v>
      </c>
      <c r="M56" s="7">
        <v>153</v>
      </c>
      <c r="N56" s="9">
        <v>222</v>
      </c>
      <c r="O56" s="7">
        <v>608</v>
      </c>
      <c r="P56" s="9">
        <v>625</v>
      </c>
      <c r="Q56" s="7">
        <v>713</v>
      </c>
      <c r="R56" s="9">
        <v>717</v>
      </c>
      <c r="S56" s="7">
        <v>386</v>
      </c>
      <c r="T56" s="9">
        <v>410</v>
      </c>
      <c r="U56" s="7">
        <v>377</v>
      </c>
      <c r="V56" s="9">
        <v>384</v>
      </c>
      <c r="W56" s="7">
        <v>76</v>
      </c>
      <c r="X56" s="9">
        <v>78</v>
      </c>
      <c r="Y56" s="25">
        <v>104</v>
      </c>
      <c r="Z56" s="9">
        <v>110</v>
      </c>
      <c r="AA56" s="9" t="s">
        <v>409</v>
      </c>
      <c r="AB56" s="9" t="s">
        <v>409</v>
      </c>
      <c r="AC56" s="9" t="s">
        <v>409</v>
      </c>
    </row>
    <row r="57" spans="1:29" x14ac:dyDescent="0.25">
      <c r="A57" s="29">
        <v>4103701</v>
      </c>
      <c r="B57" s="9" t="s">
        <v>62</v>
      </c>
      <c r="C57" s="7">
        <v>28315</v>
      </c>
      <c r="D57" s="7">
        <v>29807</v>
      </c>
      <c r="E57" s="7">
        <v>37414</v>
      </c>
      <c r="F57" s="50">
        <f t="shared" si="3"/>
        <v>39886</v>
      </c>
      <c r="G57" s="7">
        <v>24730</v>
      </c>
      <c r="H57" s="80">
        <v>25998</v>
      </c>
      <c r="I57" s="7">
        <v>32290</v>
      </c>
      <c r="J57" s="7">
        <v>34137</v>
      </c>
      <c r="K57" s="7">
        <v>650</v>
      </c>
      <c r="L57" s="9">
        <v>767</v>
      </c>
      <c r="M57" s="7">
        <v>1203</v>
      </c>
      <c r="N57" s="7">
        <v>1534</v>
      </c>
      <c r="O57" s="7">
        <v>1991</v>
      </c>
      <c r="P57" s="7">
        <v>2095</v>
      </c>
      <c r="Q57" s="7">
        <v>2949</v>
      </c>
      <c r="R57" s="7">
        <v>3215</v>
      </c>
      <c r="S57" s="7">
        <v>720</v>
      </c>
      <c r="T57" s="9">
        <v>709</v>
      </c>
      <c r="U57" s="7">
        <v>683</v>
      </c>
      <c r="V57" s="9">
        <v>684</v>
      </c>
      <c r="W57" s="7">
        <v>224</v>
      </c>
      <c r="X57" s="9">
        <v>238</v>
      </c>
      <c r="Y57" s="25">
        <v>289</v>
      </c>
      <c r="Z57" s="9">
        <v>316</v>
      </c>
      <c r="AA57" s="9" t="s">
        <v>409</v>
      </c>
      <c r="AB57" s="9" t="s">
        <v>409</v>
      </c>
      <c r="AC57" s="9" t="s">
        <v>409</v>
      </c>
    </row>
    <row r="58" spans="1:29" x14ac:dyDescent="0.25">
      <c r="A58" s="29">
        <v>4103800</v>
      </c>
      <c r="B58" s="9" t="s">
        <v>63</v>
      </c>
      <c r="C58" s="7">
        <v>1963</v>
      </c>
      <c r="D58" s="7">
        <v>2110</v>
      </c>
      <c r="E58" s="7">
        <v>2854</v>
      </c>
      <c r="F58" s="50">
        <f t="shared" si="3"/>
        <v>3147</v>
      </c>
      <c r="G58" s="7">
        <v>1278</v>
      </c>
      <c r="H58" s="80">
        <v>1410</v>
      </c>
      <c r="I58" s="7">
        <v>2006</v>
      </c>
      <c r="J58" s="7">
        <v>2166</v>
      </c>
      <c r="K58" s="7">
        <v>57</v>
      </c>
      <c r="L58" s="9">
        <v>61</v>
      </c>
      <c r="M58" s="7">
        <v>93</v>
      </c>
      <c r="N58" s="9">
        <v>202</v>
      </c>
      <c r="O58" s="7">
        <v>155</v>
      </c>
      <c r="P58" s="9">
        <v>164</v>
      </c>
      <c r="Q58" s="7">
        <v>226</v>
      </c>
      <c r="R58" s="9">
        <v>232</v>
      </c>
      <c r="S58" s="7">
        <v>412</v>
      </c>
      <c r="T58" s="9">
        <v>410</v>
      </c>
      <c r="U58" s="7">
        <v>458</v>
      </c>
      <c r="V58" s="9">
        <v>472</v>
      </c>
      <c r="W58" s="7">
        <v>61</v>
      </c>
      <c r="X58" s="9">
        <v>65</v>
      </c>
      <c r="Y58" s="25">
        <v>71</v>
      </c>
      <c r="Z58" s="9">
        <v>75</v>
      </c>
      <c r="AA58" s="9" t="s">
        <v>409</v>
      </c>
      <c r="AB58" s="9" t="s">
        <v>409</v>
      </c>
      <c r="AC58" s="9" t="s">
        <v>409</v>
      </c>
    </row>
    <row r="59" spans="1:29" x14ac:dyDescent="0.25">
      <c r="A59" s="29">
        <v>4103909</v>
      </c>
      <c r="B59" s="9" t="s">
        <v>64</v>
      </c>
      <c r="C59" s="7">
        <v>4870</v>
      </c>
      <c r="D59" s="7">
        <v>5072</v>
      </c>
      <c r="E59" s="7">
        <v>5836</v>
      </c>
      <c r="F59" s="50">
        <f t="shared" si="3"/>
        <v>6062</v>
      </c>
      <c r="G59" s="7">
        <v>3400</v>
      </c>
      <c r="H59" s="80">
        <v>3589</v>
      </c>
      <c r="I59" s="7">
        <v>4283</v>
      </c>
      <c r="J59" s="7">
        <v>4534</v>
      </c>
      <c r="K59" s="7">
        <v>43</v>
      </c>
      <c r="L59" s="9">
        <v>46</v>
      </c>
      <c r="M59" s="7">
        <v>90</v>
      </c>
      <c r="N59" s="9">
        <v>59</v>
      </c>
      <c r="O59" s="7">
        <v>392</v>
      </c>
      <c r="P59" s="9">
        <v>396</v>
      </c>
      <c r="Q59" s="7">
        <v>434</v>
      </c>
      <c r="R59" s="9">
        <v>445</v>
      </c>
      <c r="S59" s="7">
        <v>941</v>
      </c>
      <c r="T59" s="9">
        <v>943</v>
      </c>
      <c r="U59" s="7">
        <v>923</v>
      </c>
      <c r="V59" s="9">
        <v>913</v>
      </c>
      <c r="W59" s="7">
        <v>94</v>
      </c>
      <c r="X59" s="9">
        <v>98</v>
      </c>
      <c r="Y59" s="25">
        <v>106</v>
      </c>
      <c r="Z59" s="9">
        <v>111</v>
      </c>
      <c r="AA59" s="9" t="s">
        <v>409</v>
      </c>
      <c r="AB59" s="9" t="s">
        <v>409</v>
      </c>
      <c r="AC59" s="9" t="s">
        <v>409</v>
      </c>
    </row>
    <row r="60" spans="1:29" x14ac:dyDescent="0.25">
      <c r="A60" s="29">
        <v>4103958</v>
      </c>
      <c r="B60" s="9" t="s">
        <v>65</v>
      </c>
      <c r="C60" s="9">
        <v>817</v>
      </c>
      <c r="D60" s="9">
        <v>942</v>
      </c>
      <c r="E60" s="7">
        <v>1233</v>
      </c>
      <c r="F60" s="50">
        <f t="shared" si="3"/>
        <v>1245</v>
      </c>
      <c r="G60" s="7">
        <v>255</v>
      </c>
      <c r="H60" s="79">
        <v>325</v>
      </c>
      <c r="I60" s="7">
        <v>426</v>
      </c>
      <c r="J60" s="9">
        <v>475</v>
      </c>
      <c r="K60" s="7">
        <v>7</v>
      </c>
      <c r="L60" s="9">
        <v>8</v>
      </c>
      <c r="M60" s="7">
        <v>7</v>
      </c>
      <c r="N60" s="9">
        <v>8</v>
      </c>
      <c r="O60" s="7">
        <v>40</v>
      </c>
      <c r="P60" s="9">
        <v>39</v>
      </c>
      <c r="Q60" s="7">
        <v>44</v>
      </c>
      <c r="R60" s="9">
        <v>50</v>
      </c>
      <c r="S60" s="7">
        <v>484</v>
      </c>
      <c r="T60" s="9">
        <v>538</v>
      </c>
      <c r="U60" s="7">
        <v>718</v>
      </c>
      <c r="V60" s="9">
        <v>671</v>
      </c>
      <c r="W60" s="7">
        <v>31</v>
      </c>
      <c r="X60" s="9">
        <v>32</v>
      </c>
      <c r="Y60" s="25">
        <v>38</v>
      </c>
      <c r="Z60" s="9">
        <v>41</v>
      </c>
      <c r="AA60" s="9" t="s">
        <v>409</v>
      </c>
      <c r="AB60" s="9" t="s">
        <v>409</v>
      </c>
      <c r="AC60" s="9" t="s">
        <v>409</v>
      </c>
    </row>
    <row r="61" spans="1:29" x14ac:dyDescent="0.25">
      <c r="A61" s="29">
        <v>4104006</v>
      </c>
      <c r="B61" s="9" t="s">
        <v>66</v>
      </c>
      <c r="C61" s="7">
        <v>9913</v>
      </c>
      <c r="D61" s="7">
        <v>10597</v>
      </c>
      <c r="E61" s="7">
        <v>14775</v>
      </c>
      <c r="F61" s="50">
        <f t="shared" si="3"/>
        <v>16250</v>
      </c>
      <c r="G61" s="7">
        <v>7475</v>
      </c>
      <c r="H61" s="80">
        <v>8652</v>
      </c>
      <c r="I61" s="7">
        <v>12564</v>
      </c>
      <c r="J61" s="7">
        <v>13920</v>
      </c>
      <c r="K61" s="7">
        <v>137</v>
      </c>
      <c r="L61" s="9">
        <v>151</v>
      </c>
      <c r="M61" s="7">
        <v>166</v>
      </c>
      <c r="N61" s="9">
        <v>159</v>
      </c>
      <c r="O61" s="7">
        <v>518</v>
      </c>
      <c r="P61" s="9">
        <v>558</v>
      </c>
      <c r="Q61" s="7">
        <v>739</v>
      </c>
      <c r="R61" s="9">
        <v>863</v>
      </c>
      <c r="S61" s="7">
        <v>1665</v>
      </c>
      <c r="T61" s="7">
        <v>1112</v>
      </c>
      <c r="U61" s="7">
        <v>1156</v>
      </c>
      <c r="V61" s="7">
        <v>1145</v>
      </c>
      <c r="W61" s="7">
        <v>118</v>
      </c>
      <c r="X61" s="9">
        <v>124</v>
      </c>
      <c r="Y61" s="25">
        <v>150</v>
      </c>
      <c r="Z61" s="9">
        <v>163</v>
      </c>
      <c r="AA61" s="9" t="s">
        <v>409</v>
      </c>
      <c r="AB61" s="9" t="s">
        <v>409</v>
      </c>
      <c r="AC61" s="9" t="s">
        <v>409</v>
      </c>
    </row>
    <row r="62" spans="1:29" x14ac:dyDescent="0.25">
      <c r="A62" s="29">
        <v>4104055</v>
      </c>
      <c r="B62" s="9" t="s">
        <v>67</v>
      </c>
      <c r="C62" s="7">
        <v>1104</v>
      </c>
      <c r="D62" s="7">
        <v>1173</v>
      </c>
      <c r="E62" s="7">
        <v>1434</v>
      </c>
      <c r="F62" s="50">
        <f t="shared" si="3"/>
        <v>1483</v>
      </c>
      <c r="G62" s="7">
        <v>554</v>
      </c>
      <c r="H62" s="79">
        <v>597</v>
      </c>
      <c r="I62" s="7">
        <v>795</v>
      </c>
      <c r="J62" s="9">
        <v>841</v>
      </c>
      <c r="K62" s="7">
        <v>8</v>
      </c>
      <c r="L62" s="9">
        <v>14</v>
      </c>
      <c r="M62" s="7">
        <v>9</v>
      </c>
      <c r="N62" s="9">
        <v>11</v>
      </c>
      <c r="O62" s="7">
        <v>46</v>
      </c>
      <c r="P62" s="9">
        <v>51</v>
      </c>
      <c r="Q62" s="7">
        <v>83</v>
      </c>
      <c r="R62" s="9">
        <v>82</v>
      </c>
      <c r="S62" s="7">
        <v>458</v>
      </c>
      <c r="T62" s="9">
        <v>479</v>
      </c>
      <c r="U62" s="7">
        <v>501</v>
      </c>
      <c r="V62" s="9">
        <v>498</v>
      </c>
      <c r="W62" s="7">
        <v>38</v>
      </c>
      <c r="X62" s="9">
        <v>32</v>
      </c>
      <c r="Y62" s="25">
        <v>46</v>
      </c>
      <c r="Z62" s="9">
        <v>51</v>
      </c>
      <c r="AA62" s="9" t="s">
        <v>409</v>
      </c>
      <c r="AB62" s="9" t="s">
        <v>409</v>
      </c>
      <c r="AC62" s="9" t="s">
        <v>409</v>
      </c>
    </row>
    <row r="63" spans="1:29" x14ac:dyDescent="0.25">
      <c r="A63" s="29">
        <v>4104105</v>
      </c>
      <c r="B63" s="9" t="s">
        <v>68</v>
      </c>
      <c r="C63" s="7">
        <v>1591</v>
      </c>
      <c r="D63" s="7">
        <v>1737</v>
      </c>
      <c r="E63" s="7">
        <v>2276</v>
      </c>
      <c r="F63" s="50">
        <f t="shared" si="3"/>
        <v>2549</v>
      </c>
      <c r="G63" s="7">
        <v>914</v>
      </c>
      <c r="H63" s="79">
        <v>936</v>
      </c>
      <c r="I63" s="7">
        <v>1413</v>
      </c>
      <c r="J63" s="7">
        <v>1683</v>
      </c>
      <c r="K63" s="7">
        <v>23</v>
      </c>
      <c r="L63" s="9">
        <v>23</v>
      </c>
      <c r="M63" s="7">
        <v>27</v>
      </c>
      <c r="N63" s="9">
        <v>24</v>
      </c>
      <c r="O63" s="7">
        <v>95</v>
      </c>
      <c r="P63" s="9">
        <v>91</v>
      </c>
      <c r="Q63" s="7">
        <v>110</v>
      </c>
      <c r="R63" s="9">
        <v>128</v>
      </c>
      <c r="S63" s="7">
        <v>515</v>
      </c>
      <c r="T63" s="9">
        <v>644</v>
      </c>
      <c r="U63" s="7">
        <v>670</v>
      </c>
      <c r="V63" s="9">
        <v>656</v>
      </c>
      <c r="W63" s="7">
        <v>44</v>
      </c>
      <c r="X63" s="9">
        <v>43</v>
      </c>
      <c r="Y63" s="25">
        <v>56</v>
      </c>
      <c r="Z63" s="9">
        <v>58</v>
      </c>
      <c r="AA63" s="9" t="s">
        <v>409</v>
      </c>
      <c r="AB63" s="9" t="s">
        <v>409</v>
      </c>
      <c r="AC63" s="9" t="s">
        <v>409</v>
      </c>
    </row>
    <row r="64" spans="1:29" x14ac:dyDescent="0.25">
      <c r="A64" s="29">
        <v>4104204</v>
      </c>
      <c r="B64" s="9" t="s">
        <v>69</v>
      </c>
      <c r="C64" s="7">
        <v>28043</v>
      </c>
      <c r="D64" s="7">
        <v>30492</v>
      </c>
      <c r="E64" s="7">
        <v>40399</v>
      </c>
      <c r="F64" s="50">
        <f t="shared" si="3"/>
        <v>45618</v>
      </c>
      <c r="G64" s="7">
        <v>25101</v>
      </c>
      <c r="H64" s="80">
        <v>27376</v>
      </c>
      <c r="I64" s="7">
        <v>35354</v>
      </c>
      <c r="J64" s="7">
        <v>40296</v>
      </c>
      <c r="K64" s="7">
        <v>245</v>
      </c>
      <c r="L64" s="9">
        <v>242</v>
      </c>
      <c r="M64" s="7">
        <v>536</v>
      </c>
      <c r="N64" s="9">
        <v>549</v>
      </c>
      <c r="O64" s="7">
        <v>1869</v>
      </c>
      <c r="P64" s="7">
        <v>1939</v>
      </c>
      <c r="Q64" s="7">
        <v>2757</v>
      </c>
      <c r="R64" s="7">
        <v>2901</v>
      </c>
      <c r="S64" s="7">
        <v>612</v>
      </c>
      <c r="T64" s="9">
        <v>732</v>
      </c>
      <c r="U64" s="7">
        <v>1509</v>
      </c>
      <c r="V64" s="7">
        <v>1618</v>
      </c>
      <c r="W64" s="7">
        <v>216</v>
      </c>
      <c r="X64" s="9">
        <v>203</v>
      </c>
      <c r="Y64" s="25">
        <v>243</v>
      </c>
      <c r="Z64" s="9">
        <v>254</v>
      </c>
      <c r="AA64" s="9" t="s">
        <v>409</v>
      </c>
      <c r="AB64" s="9" t="s">
        <v>409</v>
      </c>
      <c r="AC64" s="9" t="s">
        <v>409</v>
      </c>
    </row>
    <row r="65" spans="1:29" x14ac:dyDescent="0.25">
      <c r="A65" s="29">
        <v>4104253</v>
      </c>
      <c r="B65" s="9" t="s">
        <v>70</v>
      </c>
      <c r="C65" s="7">
        <v>4842</v>
      </c>
      <c r="D65" s="7">
        <v>5159</v>
      </c>
      <c r="E65" s="7">
        <v>7796</v>
      </c>
      <c r="F65" s="50">
        <f t="shared" si="3"/>
        <v>8673</v>
      </c>
      <c r="G65" s="7">
        <v>4162</v>
      </c>
      <c r="H65" s="80">
        <v>4460</v>
      </c>
      <c r="I65" s="7">
        <v>6286</v>
      </c>
      <c r="J65" s="7">
        <v>7119</v>
      </c>
      <c r="K65" s="7">
        <v>104</v>
      </c>
      <c r="L65" s="9">
        <v>98</v>
      </c>
      <c r="M65" s="7">
        <v>134</v>
      </c>
      <c r="N65" s="9">
        <v>121</v>
      </c>
      <c r="O65" s="7">
        <v>198</v>
      </c>
      <c r="P65" s="9">
        <v>197</v>
      </c>
      <c r="Q65" s="7">
        <v>273</v>
      </c>
      <c r="R65" s="9">
        <v>324</v>
      </c>
      <c r="S65" s="7">
        <v>334</v>
      </c>
      <c r="T65" s="9">
        <v>356</v>
      </c>
      <c r="U65" s="7">
        <v>1003</v>
      </c>
      <c r="V65" s="7">
        <v>1012</v>
      </c>
      <c r="W65" s="7">
        <v>44</v>
      </c>
      <c r="X65" s="9">
        <v>48</v>
      </c>
      <c r="Y65" s="25">
        <v>100</v>
      </c>
      <c r="Z65" s="9">
        <v>97</v>
      </c>
      <c r="AA65" s="9" t="s">
        <v>409</v>
      </c>
      <c r="AB65" s="9" t="s">
        <v>409</v>
      </c>
      <c r="AC65" s="9" t="s">
        <v>409</v>
      </c>
    </row>
    <row r="66" spans="1:29" x14ac:dyDescent="0.25">
      <c r="A66" s="29">
        <v>4104303</v>
      </c>
      <c r="B66" s="9" t="s">
        <v>71</v>
      </c>
      <c r="C66" s="7">
        <v>26747</v>
      </c>
      <c r="D66" s="7">
        <v>28173</v>
      </c>
      <c r="E66" s="7">
        <v>35540</v>
      </c>
      <c r="F66" s="50">
        <f t="shared" si="3"/>
        <v>37808</v>
      </c>
      <c r="G66" s="7">
        <v>22690</v>
      </c>
      <c r="H66" s="80">
        <v>23975</v>
      </c>
      <c r="I66" s="7">
        <v>29933</v>
      </c>
      <c r="J66" s="7">
        <v>31789</v>
      </c>
      <c r="K66" s="7">
        <v>286</v>
      </c>
      <c r="L66" s="9">
        <v>361</v>
      </c>
      <c r="M66" s="7">
        <v>719</v>
      </c>
      <c r="N66" s="7">
        <v>1051</v>
      </c>
      <c r="O66" s="7">
        <v>2658</v>
      </c>
      <c r="P66" s="7">
        <v>2713</v>
      </c>
      <c r="Q66" s="7">
        <v>3541</v>
      </c>
      <c r="R66" s="7">
        <v>3538</v>
      </c>
      <c r="S66" s="7">
        <v>821</v>
      </c>
      <c r="T66" s="9">
        <v>852</v>
      </c>
      <c r="U66" s="7">
        <v>975</v>
      </c>
      <c r="V66" s="9">
        <v>976</v>
      </c>
      <c r="W66" s="7">
        <v>292</v>
      </c>
      <c r="X66" s="9">
        <v>272</v>
      </c>
      <c r="Y66" s="25">
        <v>372</v>
      </c>
      <c r="Z66" s="9">
        <v>454</v>
      </c>
      <c r="AA66" s="9" t="s">
        <v>409</v>
      </c>
      <c r="AB66" s="9" t="s">
        <v>409</v>
      </c>
      <c r="AC66" s="9">
        <v>3</v>
      </c>
    </row>
    <row r="67" spans="1:29" x14ac:dyDescent="0.25">
      <c r="A67" s="29">
        <v>4104402</v>
      </c>
      <c r="B67" s="9" t="s">
        <v>72</v>
      </c>
      <c r="C67" s="7">
        <v>3570</v>
      </c>
      <c r="D67" s="7">
        <v>4008</v>
      </c>
      <c r="E67" s="7">
        <v>5475</v>
      </c>
      <c r="F67" s="50">
        <f t="shared" si="3"/>
        <v>5711</v>
      </c>
      <c r="G67" s="7">
        <v>1164</v>
      </c>
      <c r="H67" s="80">
        <v>1227</v>
      </c>
      <c r="I67" s="7">
        <v>1953</v>
      </c>
      <c r="J67" s="7">
        <v>2191</v>
      </c>
      <c r="K67" s="7">
        <v>28</v>
      </c>
      <c r="L67" s="9">
        <v>32</v>
      </c>
      <c r="M67" s="7">
        <v>31</v>
      </c>
      <c r="N67" s="9">
        <v>56</v>
      </c>
      <c r="O67" s="7">
        <v>227</v>
      </c>
      <c r="P67" s="9">
        <v>245</v>
      </c>
      <c r="Q67" s="7">
        <v>293</v>
      </c>
      <c r="R67" s="9">
        <v>310</v>
      </c>
      <c r="S67" s="7">
        <v>2036</v>
      </c>
      <c r="T67" s="7">
        <v>2381</v>
      </c>
      <c r="U67" s="7">
        <v>3055</v>
      </c>
      <c r="V67" s="7">
        <v>3010</v>
      </c>
      <c r="W67" s="7">
        <v>115</v>
      </c>
      <c r="X67" s="9">
        <v>123</v>
      </c>
      <c r="Y67" s="25">
        <v>143</v>
      </c>
      <c r="Z67" s="9">
        <v>144</v>
      </c>
      <c r="AA67" s="9" t="s">
        <v>409</v>
      </c>
      <c r="AB67" s="9" t="s">
        <v>409</v>
      </c>
      <c r="AC67" s="9" t="s">
        <v>409</v>
      </c>
    </row>
    <row r="68" spans="1:29" x14ac:dyDescent="0.25">
      <c r="A68" s="29">
        <v>4104428</v>
      </c>
      <c r="B68" s="9" t="s">
        <v>73</v>
      </c>
      <c r="C68" s="7">
        <v>2387</v>
      </c>
      <c r="D68" s="7">
        <v>2803</v>
      </c>
      <c r="E68" s="7">
        <v>5072</v>
      </c>
      <c r="F68" s="50">
        <f t="shared" si="3"/>
        <v>5340</v>
      </c>
      <c r="G68" s="7">
        <v>1207</v>
      </c>
      <c r="H68" s="80">
        <v>1545</v>
      </c>
      <c r="I68" s="7">
        <v>2598</v>
      </c>
      <c r="J68" s="7">
        <v>2927</v>
      </c>
      <c r="K68" s="7">
        <v>21</v>
      </c>
      <c r="L68" s="9">
        <v>30</v>
      </c>
      <c r="M68" s="7">
        <v>35</v>
      </c>
      <c r="N68" s="9">
        <v>37</v>
      </c>
      <c r="O68" s="7">
        <v>148</v>
      </c>
      <c r="P68" s="9">
        <v>171</v>
      </c>
      <c r="Q68" s="7">
        <v>258</v>
      </c>
      <c r="R68" s="9">
        <v>273</v>
      </c>
      <c r="S68" s="7">
        <v>958</v>
      </c>
      <c r="T68" s="9">
        <v>998</v>
      </c>
      <c r="U68" s="7">
        <v>2068</v>
      </c>
      <c r="V68" s="7">
        <v>1989</v>
      </c>
      <c r="W68" s="7">
        <v>53</v>
      </c>
      <c r="X68" s="9">
        <v>59</v>
      </c>
      <c r="Y68" s="25">
        <v>113</v>
      </c>
      <c r="Z68" s="9">
        <v>114</v>
      </c>
      <c r="AA68" s="9" t="s">
        <v>409</v>
      </c>
      <c r="AB68" s="9" t="s">
        <v>409</v>
      </c>
      <c r="AC68" s="9" t="s">
        <v>409</v>
      </c>
    </row>
    <row r="69" spans="1:29" x14ac:dyDescent="0.25">
      <c r="A69" s="29">
        <v>4104451</v>
      </c>
      <c r="B69" s="9" t="s">
        <v>74</v>
      </c>
      <c r="C69" s="7">
        <v>2829</v>
      </c>
      <c r="D69" s="7">
        <v>3029</v>
      </c>
      <c r="E69" s="7">
        <v>4107</v>
      </c>
      <c r="F69" s="50">
        <f t="shared" si="3"/>
        <v>4134</v>
      </c>
      <c r="G69" s="7">
        <v>1704</v>
      </c>
      <c r="H69" s="80">
        <v>1823</v>
      </c>
      <c r="I69" s="7">
        <v>2452</v>
      </c>
      <c r="J69" s="7">
        <v>2642</v>
      </c>
      <c r="K69" s="7">
        <v>30</v>
      </c>
      <c r="L69" s="9">
        <v>28</v>
      </c>
      <c r="M69" s="7">
        <v>49</v>
      </c>
      <c r="N69" s="9">
        <v>52</v>
      </c>
      <c r="O69" s="7">
        <v>197</v>
      </c>
      <c r="P69" s="9">
        <v>191</v>
      </c>
      <c r="Q69" s="7">
        <v>259</v>
      </c>
      <c r="R69" s="9">
        <v>253</v>
      </c>
      <c r="S69" s="7">
        <v>845</v>
      </c>
      <c r="T69" s="9">
        <v>931</v>
      </c>
      <c r="U69" s="7">
        <v>1257</v>
      </c>
      <c r="V69" s="7">
        <v>1098</v>
      </c>
      <c r="W69" s="7">
        <v>53</v>
      </c>
      <c r="X69" s="9">
        <v>56</v>
      </c>
      <c r="Y69" s="25">
        <v>90</v>
      </c>
      <c r="Z69" s="9">
        <v>89</v>
      </c>
      <c r="AA69" s="9" t="s">
        <v>409</v>
      </c>
      <c r="AB69" s="9" t="s">
        <v>409</v>
      </c>
      <c r="AC69" s="9" t="s">
        <v>409</v>
      </c>
    </row>
    <row r="70" spans="1:29" x14ac:dyDescent="0.25">
      <c r="A70" s="29">
        <v>4104501</v>
      </c>
      <c r="B70" s="9" t="s">
        <v>75</v>
      </c>
      <c r="C70" s="7">
        <v>5594</v>
      </c>
      <c r="D70" s="7">
        <v>5920</v>
      </c>
      <c r="E70" s="7">
        <v>7334</v>
      </c>
      <c r="F70" s="50">
        <f t="shared" ref="F70:F133" si="4">J70+N70+R70+V70+Z70</f>
        <v>7693</v>
      </c>
      <c r="G70" s="7">
        <v>2851</v>
      </c>
      <c r="H70" s="80">
        <v>3107</v>
      </c>
      <c r="I70" s="7">
        <v>4233</v>
      </c>
      <c r="J70" s="7">
        <v>4556</v>
      </c>
      <c r="K70" s="7">
        <v>75</v>
      </c>
      <c r="L70" s="9">
        <v>67</v>
      </c>
      <c r="M70" s="7">
        <v>67</v>
      </c>
      <c r="N70" s="9">
        <v>108</v>
      </c>
      <c r="O70" s="7">
        <v>432</v>
      </c>
      <c r="P70" s="9">
        <v>452</v>
      </c>
      <c r="Q70" s="7">
        <v>504</v>
      </c>
      <c r="R70" s="9">
        <v>527</v>
      </c>
      <c r="S70" s="7">
        <v>2134</v>
      </c>
      <c r="T70" s="7">
        <v>2196</v>
      </c>
      <c r="U70" s="7">
        <v>2407</v>
      </c>
      <c r="V70" s="7">
        <v>2377</v>
      </c>
      <c r="W70" s="7">
        <v>102</v>
      </c>
      <c r="X70" s="9">
        <v>98</v>
      </c>
      <c r="Y70" s="25">
        <v>123</v>
      </c>
      <c r="Z70" s="9">
        <v>125</v>
      </c>
      <c r="AA70" s="9" t="s">
        <v>409</v>
      </c>
      <c r="AB70" s="9" t="s">
        <v>409</v>
      </c>
      <c r="AC70" s="9" t="s">
        <v>409</v>
      </c>
    </row>
    <row r="71" spans="1:29" x14ac:dyDescent="0.25">
      <c r="A71" s="29">
        <v>4104600</v>
      </c>
      <c r="B71" s="9" t="s">
        <v>76</v>
      </c>
      <c r="C71" s="7">
        <v>4447</v>
      </c>
      <c r="D71" s="7">
        <v>4541</v>
      </c>
      <c r="E71" s="7">
        <v>5671</v>
      </c>
      <c r="F71" s="50">
        <f t="shared" si="4"/>
        <v>5962</v>
      </c>
      <c r="G71" s="7">
        <v>2764</v>
      </c>
      <c r="H71" s="80">
        <v>2938</v>
      </c>
      <c r="I71" s="7">
        <v>3810</v>
      </c>
      <c r="J71" s="7">
        <v>4046</v>
      </c>
      <c r="K71" s="7">
        <v>60</v>
      </c>
      <c r="L71" s="9">
        <v>59</v>
      </c>
      <c r="M71" s="7">
        <v>172</v>
      </c>
      <c r="N71" s="9">
        <v>178</v>
      </c>
      <c r="O71" s="7">
        <v>407</v>
      </c>
      <c r="P71" s="9">
        <v>386</v>
      </c>
      <c r="Q71" s="7">
        <v>407</v>
      </c>
      <c r="R71" s="9">
        <v>426</v>
      </c>
      <c r="S71" s="7">
        <v>1139</v>
      </c>
      <c r="T71" s="7">
        <v>1084</v>
      </c>
      <c r="U71" s="7">
        <v>1170</v>
      </c>
      <c r="V71" s="7">
        <v>1190</v>
      </c>
      <c r="W71" s="7">
        <v>77</v>
      </c>
      <c r="X71" s="9">
        <v>74</v>
      </c>
      <c r="Y71" s="25">
        <v>112</v>
      </c>
      <c r="Z71" s="9">
        <v>122</v>
      </c>
      <c r="AA71" s="9" t="s">
        <v>409</v>
      </c>
      <c r="AB71" s="9" t="s">
        <v>409</v>
      </c>
      <c r="AC71" s="9" t="s">
        <v>409</v>
      </c>
    </row>
    <row r="72" spans="1:29" x14ac:dyDescent="0.25">
      <c r="A72" s="29">
        <v>4104659</v>
      </c>
      <c r="B72" s="9" t="s">
        <v>77</v>
      </c>
      <c r="C72" s="7">
        <v>3857</v>
      </c>
      <c r="D72" s="7">
        <v>4395</v>
      </c>
      <c r="E72" s="7">
        <v>6148</v>
      </c>
      <c r="F72" s="50">
        <f t="shared" si="4"/>
        <v>6671</v>
      </c>
      <c r="G72" s="7">
        <v>2979</v>
      </c>
      <c r="H72" s="80">
        <v>3394</v>
      </c>
      <c r="I72" s="7">
        <v>4704</v>
      </c>
      <c r="J72" s="7">
        <v>5139</v>
      </c>
      <c r="K72" s="7">
        <v>26</v>
      </c>
      <c r="L72" s="9">
        <v>31</v>
      </c>
      <c r="M72" s="7">
        <v>102</v>
      </c>
      <c r="N72" s="9">
        <v>121</v>
      </c>
      <c r="O72" s="7">
        <v>228</v>
      </c>
      <c r="P72" s="9">
        <v>261</v>
      </c>
      <c r="Q72" s="7">
        <v>394</v>
      </c>
      <c r="R72" s="9">
        <v>405</v>
      </c>
      <c r="S72" s="7">
        <v>553</v>
      </c>
      <c r="T72" s="9">
        <v>635</v>
      </c>
      <c r="U72" s="7">
        <v>842</v>
      </c>
      <c r="V72" s="9">
        <v>874</v>
      </c>
      <c r="W72" s="7">
        <v>71</v>
      </c>
      <c r="X72" s="9">
        <v>74</v>
      </c>
      <c r="Y72" s="25">
        <v>106</v>
      </c>
      <c r="Z72" s="9">
        <v>132</v>
      </c>
      <c r="AA72" s="9" t="s">
        <v>409</v>
      </c>
      <c r="AB72" s="9" t="s">
        <v>409</v>
      </c>
      <c r="AC72" s="9" t="s">
        <v>409</v>
      </c>
    </row>
    <row r="73" spans="1:29" x14ac:dyDescent="0.25">
      <c r="A73" s="29">
        <v>4104709</v>
      </c>
      <c r="B73" s="9" t="s">
        <v>78</v>
      </c>
      <c r="C73" s="7">
        <v>3948</v>
      </c>
      <c r="D73" s="7">
        <v>4232</v>
      </c>
      <c r="E73" s="7">
        <v>5516</v>
      </c>
      <c r="F73" s="50">
        <f t="shared" si="4"/>
        <v>5974</v>
      </c>
      <c r="G73" s="7">
        <v>2673</v>
      </c>
      <c r="H73" s="80">
        <v>2868</v>
      </c>
      <c r="I73" s="7">
        <v>3665</v>
      </c>
      <c r="J73" s="7">
        <v>3973</v>
      </c>
      <c r="K73" s="7">
        <v>46</v>
      </c>
      <c r="L73" s="9">
        <v>56</v>
      </c>
      <c r="M73" s="7">
        <v>224</v>
      </c>
      <c r="N73" s="9">
        <v>254</v>
      </c>
      <c r="O73" s="7">
        <v>296</v>
      </c>
      <c r="P73" s="9">
        <v>296</v>
      </c>
      <c r="Q73" s="7">
        <v>387</v>
      </c>
      <c r="R73" s="9">
        <v>405</v>
      </c>
      <c r="S73" s="7">
        <v>874</v>
      </c>
      <c r="T73" s="9">
        <v>959</v>
      </c>
      <c r="U73" s="7">
        <v>1159</v>
      </c>
      <c r="V73" s="7">
        <v>1264</v>
      </c>
      <c r="W73" s="7">
        <v>59</v>
      </c>
      <c r="X73" s="9">
        <v>53</v>
      </c>
      <c r="Y73" s="25">
        <v>81</v>
      </c>
      <c r="Z73" s="9">
        <v>78</v>
      </c>
      <c r="AA73" s="9" t="s">
        <v>409</v>
      </c>
      <c r="AB73" s="9" t="s">
        <v>409</v>
      </c>
      <c r="AC73" s="9" t="s">
        <v>409</v>
      </c>
    </row>
    <row r="74" spans="1:29" x14ac:dyDescent="0.25">
      <c r="A74" s="29">
        <v>4104808</v>
      </c>
      <c r="B74" s="9" t="s">
        <v>79</v>
      </c>
      <c r="C74" s="7">
        <v>79248</v>
      </c>
      <c r="D74" s="7">
        <v>85267</v>
      </c>
      <c r="E74" s="7">
        <v>114424</v>
      </c>
      <c r="F74" s="50">
        <f t="shared" si="4"/>
        <v>124674</v>
      </c>
      <c r="G74" s="7">
        <v>66794</v>
      </c>
      <c r="H74" s="80">
        <v>72171</v>
      </c>
      <c r="I74" s="7">
        <v>96038</v>
      </c>
      <c r="J74" s="7">
        <v>104904</v>
      </c>
      <c r="K74" s="7">
        <v>1031</v>
      </c>
      <c r="L74" s="7">
        <v>1160</v>
      </c>
      <c r="M74" s="7">
        <v>2851</v>
      </c>
      <c r="N74" s="7">
        <v>3110</v>
      </c>
      <c r="O74" s="7">
        <v>7682</v>
      </c>
      <c r="P74" s="7">
        <v>8034</v>
      </c>
      <c r="Q74" s="7">
        <v>10732</v>
      </c>
      <c r="R74" s="7">
        <v>11452</v>
      </c>
      <c r="S74" s="7">
        <v>3159</v>
      </c>
      <c r="T74" s="7">
        <v>3291</v>
      </c>
      <c r="U74" s="7">
        <v>3727</v>
      </c>
      <c r="V74" s="7">
        <v>3991</v>
      </c>
      <c r="W74" s="7">
        <v>582</v>
      </c>
      <c r="X74" s="9">
        <v>611</v>
      </c>
      <c r="Y74" s="25">
        <v>1076</v>
      </c>
      <c r="Z74" s="7">
        <v>1217</v>
      </c>
      <c r="AA74" s="9" t="s">
        <v>409</v>
      </c>
      <c r="AB74" s="9" t="s">
        <v>409</v>
      </c>
      <c r="AC74" s="9">
        <v>2</v>
      </c>
    </row>
    <row r="75" spans="1:29" x14ac:dyDescent="0.25">
      <c r="A75" s="29">
        <v>4104907</v>
      </c>
      <c r="B75" s="9" t="s">
        <v>80</v>
      </c>
      <c r="C75" s="7">
        <v>15713</v>
      </c>
      <c r="D75" s="7">
        <v>16993</v>
      </c>
      <c r="E75" s="7">
        <v>21846</v>
      </c>
      <c r="F75" s="50">
        <f t="shared" si="4"/>
        <v>23335</v>
      </c>
      <c r="G75" s="7">
        <v>11652</v>
      </c>
      <c r="H75" s="80">
        <v>12549</v>
      </c>
      <c r="I75" s="7">
        <v>15589</v>
      </c>
      <c r="J75" s="7">
        <v>17129</v>
      </c>
      <c r="K75" s="7">
        <v>147</v>
      </c>
      <c r="L75" s="9">
        <v>166</v>
      </c>
      <c r="M75" s="7">
        <v>328</v>
      </c>
      <c r="N75" s="9">
        <v>405</v>
      </c>
      <c r="O75" s="7">
        <v>945</v>
      </c>
      <c r="P75" s="7">
        <v>1011</v>
      </c>
      <c r="Q75" s="7">
        <v>1413</v>
      </c>
      <c r="R75" s="7">
        <v>1507</v>
      </c>
      <c r="S75" s="7">
        <v>2734</v>
      </c>
      <c r="T75" s="7">
        <v>3018</v>
      </c>
      <c r="U75" s="7">
        <v>4207</v>
      </c>
      <c r="V75" s="7">
        <v>3990</v>
      </c>
      <c r="W75" s="7">
        <v>235</v>
      </c>
      <c r="X75" s="9">
        <v>249</v>
      </c>
      <c r="Y75" s="25">
        <v>309</v>
      </c>
      <c r="Z75" s="9">
        <v>304</v>
      </c>
      <c r="AA75" s="9" t="s">
        <v>409</v>
      </c>
      <c r="AB75" s="9" t="s">
        <v>409</v>
      </c>
      <c r="AC75" s="9">
        <v>2</v>
      </c>
    </row>
    <row r="76" spans="1:29" x14ac:dyDescent="0.25">
      <c r="A76" s="29">
        <v>4105003</v>
      </c>
      <c r="B76" s="9" t="s">
        <v>81</v>
      </c>
      <c r="C76" s="7">
        <v>2375</v>
      </c>
      <c r="D76" s="7">
        <v>2540</v>
      </c>
      <c r="E76" s="7">
        <v>3203</v>
      </c>
      <c r="F76" s="50">
        <f t="shared" si="4"/>
        <v>3266</v>
      </c>
      <c r="G76" s="7">
        <v>1209</v>
      </c>
      <c r="H76" s="80">
        <v>1325</v>
      </c>
      <c r="I76" s="7">
        <v>1792</v>
      </c>
      <c r="J76" s="7">
        <v>1895</v>
      </c>
      <c r="K76" s="7">
        <v>22</v>
      </c>
      <c r="L76" s="9">
        <v>22</v>
      </c>
      <c r="M76" s="7">
        <v>31</v>
      </c>
      <c r="N76" s="9">
        <v>38</v>
      </c>
      <c r="O76" s="7">
        <v>162</v>
      </c>
      <c r="P76" s="9">
        <v>167</v>
      </c>
      <c r="Q76" s="7">
        <v>209</v>
      </c>
      <c r="R76" s="9">
        <v>204</v>
      </c>
      <c r="S76" s="7">
        <v>902</v>
      </c>
      <c r="T76" s="9">
        <v>958</v>
      </c>
      <c r="U76" s="7">
        <v>1078</v>
      </c>
      <c r="V76" s="7">
        <v>1038</v>
      </c>
      <c r="W76" s="7">
        <v>80</v>
      </c>
      <c r="X76" s="9">
        <v>68</v>
      </c>
      <c r="Y76" s="25">
        <v>93</v>
      </c>
      <c r="Z76" s="9">
        <v>91</v>
      </c>
      <c r="AA76" s="9" t="s">
        <v>409</v>
      </c>
      <c r="AB76" s="9" t="s">
        <v>409</v>
      </c>
      <c r="AC76" s="9" t="s">
        <v>409</v>
      </c>
    </row>
    <row r="77" spans="1:29" x14ac:dyDescent="0.25">
      <c r="A77" s="29">
        <v>4105102</v>
      </c>
      <c r="B77" s="9" t="s">
        <v>82</v>
      </c>
      <c r="C77" s="7">
        <v>3560</v>
      </c>
      <c r="D77" s="7">
        <v>3656</v>
      </c>
      <c r="E77" s="7">
        <v>4268</v>
      </c>
      <c r="F77" s="50">
        <f t="shared" si="4"/>
        <v>4342</v>
      </c>
      <c r="G77" s="7">
        <v>2867</v>
      </c>
      <c r="H77" s="80">
        <v>2968</v>
      </c>
      <c r="I77" s="7">
        <v>3374</v>
      </c>
      <c r="J77" s="7">
        <v>3461</v>
      </c>
      <c r="K77" s="7">
        <v>34</v>
      </c>
      <c r="L77" s="9">
        <v>33</v>
      </c>
      <c r="M77" s="7">
        <v>90</v>
      </c>
      <c r="N77" s="9">
        <v>123</v>
      </c>
      <c r="O77" s="7">
        <v>246</v>
      </c>
      <c r="P77" s="9">
        <v>237</v>
      </c>
      <c r="Q77" s="7">
        <v>285</v>
      </c>
      <c r="R77" s="9">
        <v>282</v>
      </c>
      <c r="S77" s="7">
        <v>347</v>
      </c>
      <c r="T77" s="9">
        <v>346</v>
      </c>
      <c r="U77" s="7">
        <v>446</v>
      </c>
      <c r="V77" s="9">
        <v>402</v>
      </c>
      <c r="W77" s="7">
        <v>66</v>
      </c>
      <c r="X77" s="9">
        <v>72</v>
      </c>
      <c r="Y77" s="25">
        <v>73</v>
      </c>
      <c r="Z77" s="9">
        <v>74</v>
      </c>
      <c r="AA77" s="9" t="s">
        <v>409</v>
      </c>
      <c r="AB77" s="9" t="s">
        <v>409</v>
      </c>
      <c r="AC77" s="9" t="s">
        <v>409</v>
      </c>
    </row>
    <row r="78" spans="1:29" x14ac:dyDescent="0.25">
      <c r="A78" s="29">
        <v>4105201</v>
      </c>
      <c r="B78" s="9" t="s">
        <v>83</v>
      </c>
      <c r="C78" s="7">
        <v>2914</v>
      </c>
      <c r="D78" s="7">
        <v>3248</v>
      </c>
      <c r="E78" s="7">
        <v>5631</v>
      </c>
      <c r="F78" s="50">
        <f t="shared" si="4"/>
        <v>6097</v>
      </c>
      <c r="G78" s="7">
        <v>1492</v>
      </c>
      <c r="H78" s="80">
        <v>1616</v>
      </c>
      <c r="I78" s="7">
        <v>3166</v>
      </c>
      <c r="J78" s="7">
        <v>3644</v>
      </c>
      <c r="K78" s="7">
        <v>16</v>
      </c>
      <c r="L78" s="9">
        <v>19</v>
      </c>
      <c r="M78" s="7">
        <v>32</v>
      </c>
      <c r="N78" s="9">
        <v>31</v>
      </c>
      <c r="O78" s="7">
        <v>196</v>
      </c>
      <c r="P78" s="9">
        <v>210</v>
      </c>
      <c r="Q78" s="7">
        <v>239</v>
      </c>
      <c r="R78" s="9">
        <v>252</v>
      </c>
      <c r="S78" s="7">
        <v>1133</v>
      </c>
      <c r="T78" s="7">
        <v>1324</v>
      </c>
      <c r="U78" s="7">
        <v>2079</v>
      </c>
      <c r="V78" s="7">
        <v>2049</v>
      </c>
      <c r="W78" s="7">
        <v>77</v>
      </c>
      <c r="X78" s="9">
        <v>79</v>
      </c>
      <c r="Y78" s="25">
        <v>115</v>
      </c>
      <c r="Z78" s="9">
        <v>121</v>
      </c>
      <c r="AA78" s="9" t="s">
        <v>409</v>
      </c>
      <c r="AB78" s="9" t="s">
        <v>409</v>
      </c>
      <c r="AC78" s="9" t="s">
        <v>409</v>
      </c>
    </row>
    <row r="79" spans="1:29" x14ac:dyDescent="0.25">
      <c r="A79" s="29">
        <v>4105300</v>
      </c>
      <c r="B79" s="9" t="s">
        <v>84</v>
      </c>
      <c r="C79" s="7">
        <v>3346</v>
      </c>
      <c r="D79" s="7">
        <v>3554</v>
      </c>
      <c r="E79" s="7">
        <v>4240</v>
      </c>
      <c r="F79" s="50">
        <f t="shared" si="4"/>
        <v>4413</v>
      </c>
      <c r="G79" s="7">
        <v>2192</v>
      </c>
      <c r="H79" s="80">
        <v>2372</v>
      </c>
      <c r="I79" s="7">
        <v>2995</v>
      </c>
      <c r="J79" s="7">
        <v>3133</v>
      </c>
      <c r="K79" s="7">
        <v>55</v>
      </c>
      <c r="L79" s="9">
        <v>55</v>
      </c>
      <c r="M79" s="7">
        <v>71</v>
      </c>
      <c r="N79" s="9">
        <v>82</v>
      </c>
      <c r="O79" s="7">
        <v>278</v>
      </c>
      <c r="P79" s="9">
        <v>289</v>
      </c>
      <c r="Q79" s="7">
        <v>330</v>
      </c>
      <c r="R79" s="9">
        <v>329</v>
      </c>
      <c r="S79" s="7">
        <v>753</v>
      </c>
      <c r="T79" s="9">
        <v>764</v>
      </c>
      <c r="U79" s="7">
        <v>727</v>
      </c>
      <c r="V79" s="9">
        <v>749</v>
      </c>
      <c r="W79" s="7">
        <v>68</v>
      </c>
      <c r="X79" s="9">
        <v>74</v>
      </c>
      <c r="Y79" s="25">
        <v>117</v>
      </c>
      <c r="Z79" s="9">
        <v>120</v>
      </c>
      <c r="AA79" s="9" t="s">
        <v>409</v>
      </c>
      <c r="AB79" s="9" t="s">
        <v>409</v>
      </c>
      <c r="AC79" s="9" t="s">
        <v>409</v>
      </c>
    </row>
    <row r="80" spans="1:29" x14ac:dyDescent="0.25">
      <c r="A80" s="29">
        <v>4105409</v>
      </c>
      <c r="B80" s="9" t="s">
        <v>85</v>
      </c>
      <c r="C80" s="7">
        <v>5333</v>
      </c>
      <c r="D80" s="7">
        <v>5532</v>
      </c>
      <c r="E80" s="7">
        <v>7219</v>
      </c>
      <c r="F80" s="50">
        <f t="shared" si="4"/>
        <v>7793</v>
      </c>
      <c r="G80" s="7">
        <v>3026</v>
      </c>
      <c r="H80" s="80">
        <v>3249</v>
      </c>
      <c r="I80" s="7">
        <v>4492</v>
      </c>
      <c r="J80" s="7">
        <v>4972</v>
      </c>
      <c r="K80" s="7">
        <v>63</v>
      </c>
      <c r="L80" s="9">
        <v>71</v>
      </c>
      <c r="M80" s="7">
        <v>78</v>
      </c>
      <c r="N80" s="9">
        <v>78</v>
      </c>
      <c r="O80" s="7">
        <v>392</v>
      </c>
      <c r="P80" s="9">
        <v>394</v>
      </c>
      <c r="Q80" s="7">
        <v>461</v>
      </c>
      <c r="R80" s="9">
        <v>490</v>
      </c>
      <c r="S80" s="7">
        <v>1745</v>
      </c>
      <c r="T80" s="7">
        <v>1701</v>
      </c>
      <c r="U80" s="7">
        <v>2057</v>
      </c>
      <c r="V80" s="7">
        <v>2106</v>
      </c>
      <c r="W80" s="7">
        <v>107</v>
      </c>
      <c r="X80" s="9">
        <v>117</v>
      </c>
      <c r="Y80" s="25">
        <v>131</v>
      </c>
      <c r="Z80" s="9">
        <v>147</v>
      </c>
      <c r="AA80" s="9" t="s">
        <v>409</v>
      </c>
      <c r="AB80" s="9" t="s">
        <v>409</v>
      </c>
      <c r="AC80" s="9" t="s">
        <v>409</v>
      </c>
    </row>
    <row r="81" spans="1:29" x14ac:dyDescent="0.25">
      <c r="A81" s="29">
        <v>4105508</v>
      </c>
      <c r="B81" s="9" t="s">
        <v>86</v>
      </c>
      <c r="C81" s="7">
        <v>20101</v>
      </c>
      <c r="D81" s="7">
        <v>21524</v>
      </c>
      <c r="E81" s="7">
        <v>29117</v>
      </c>
      <c r="F81" s="50">
        <f t="shared" si="4"/>
        <v>31554</v>
      </c>
      <c r="G81" s="7">
        <v>15592</v>
      </c>
      <c r="H81" s="80">
        <v>16742</v>
      </c>
      <c r="I81" s="7">
        <v>23061</v>
      </c>
      <c r="J81" s="7">
        <v>25155</v>
      </c>
      <c r="K81" s="7">
        <v>384</v>
      </c>
      <c r="L81" s="9">
        <v>588</v>
      </c>
      <c r="M81" s="7">
        <v>809</v>
      </c>
      <c r="N81" s="9">
        <v>887</v>
      </c>
      <c r="O81" s="7">
        <v>2086</v>
      </c>
      <c r="P81" s="7">
        <v>2120</v>
      </c>
      <c r="Q81" s="7">
        <v>2937</v>
      </c>
      <c r="R81" s="7">
        <v>3170</v>
      </c>
      <c r="S81" s="7">
        <v>1792</v>
      </c>
      <c r="T81" s="7">
        <v>1824</v>
      </c>
      <c r="U81" s="7">
        <v>1937</v>
      </c>
      <c r="V81" s="7">
        <v>1915</v>
      </c>
      <c r="W81" s="7">
        <v>247</v>
      </c>
      <c r="X81" s="9">
        <v>250</v>
      </c>
      <c r="Y81" s="25">
        <v>373</v>
      </c>
      <c r="Z81" s="9">
        <v>427</v>
      </c>
      <c r="AA81" s="9" t="s">
        <v>409</v>
      </c>
      <c r="AB81" s="9" t="s">
        <v>409</v>
      </c>
      <c r="AC81" s="9" t="s">
        <v>409</v>
      </c>
    </row>
    <row r="82" spans="1:29" x14ac:dyDescent="0.25">
      <c r="A82" s="29">
        <v>4105607</v>
      </c>
      <c r="B82" s="9" t="s">
        <v>87</v>
      </c>
      <c r="C82" s="7">
        <v>3075</v>
      </c>
      <c r="D82" s="7">
        <v>3249</v>
      </c>
      <c r="E82" s="7">
        <v>4031</v>
      </c>
      <c r="F82" s="50">
        <f t="shared" si="4"/>
        <v>4223</v>
      </c>
      <c r="G82" s="7">
        <v>2288</v>
      </c>
      <c r="H82" s="80">
        <v>2438</v>
      </c>
      <c r="I82" s="7">
        <v>2990</v>
      </c>
      <c r="J82" s="7">
        <v>3135</v>
      </c>
      <c r="K82" s="7">
        <v>31</v>
      </c>
      <c r="L82" s="9">
        <v>58</v>
      </c>
      <c r="M82" s="7">
        <v>195</v>
      </c>
      <c r="N82" s="9">
        <v>246</v>
      </c>
      <c r="O82" s="7">
        <v>195</v>
      </c>
      <c r="P82" s="9">
        <v>193</v>
      </c>
      <c r="Q82" s="7">
        <v>276</v>
      </c>
      <c r="R82" s="9">
        <v>281</v>
      </c>
      <c r="S82" s="7">
        <v>491</v>
      </c>
      <c r="T82" s="9">
        <v>487</v>
      </c>
      <c r="U82" s="7">
        <v>486</v>
      </c>
      <c r="V82" s="9">
        <v>472</v>
      </c>
      <c r="W82" s="7">
        <v>70</v>
      </c>
      <c r="X82" s="9">
        <v>73</v>
      </c>
      <c r="Y82" s="25">
        <v>84</v>
      </c>
      <c r="Z82" s="9">
        <v>89</v>
      </c>
      <c r="AA82" s="9" t="s">
        <v>409</v>
      </c>
      <c r="AB82" s="9" t="s">
        <v>409</v>
      </c>
      <c r="AC82" s="9" t="s">
        <v>409</v>
      </c>
    </row>
    <row r="83" spans="1:29" x14ac:dyDescent="0.25">
      <c r="A83" s="29">
        <v>4105706</v>
      </c>
      <c r="B83" s="9" t="s">
        <v>88</v>
      </c>
      <c r="C83" s="7">
        <v>5140</v>
      </c>
      <c r="D83" s="7">
        <v>5259</v>
      </c>
      <c r="E83" s="7">
        <v>6154</v>
      </c>
      <c r="F83" s="50">
        <f t="shared" si="4"/>
        <v>6335</v>
      </c>
      <c r="G83" s="7">
        <v>3949</v>
      </c>
      <c r="H83" s="80">
        <v>4098</v>
      </c>
      <c r="I83" s="7">
        <v>4766</v>
      </c>
      <c r="J83" s="7">
        <v>4972</v>
      </c>
      <c r="K83" s="7">
        <v>92</v>
      </c>
      <c r="L83" s="9">
        <v>89</v>
      </c>
      <c r="M83" s="7">
        <v>101</v>
      </c>
      <c r="N83" s="9">
        <v>103</v>
      </c>
      <c r="O83" s="7">
        <v>371</v>
      </c>
      <c r="P83" s="9">
        <v>380</v>
      </c>
      <c r="Q83" s="7">
        <v>400</v>
      </c>
      <c r="R83" s="9">
        <v>407</v>
      </c>
      <c r="S83" s="7">
        <v>634</v>
      </c>
      <c r="T83" s="9">
        <v>596</v>
      </c>
      <c r="U83" s="7">
        <v>763</v>
      </c>
      <c r="V83" s="9">
        <v>732</v>
      </c>
      <c r="W83" s="7">
        <v>94</v>
      </c>
      <c r="X83" s="9">
        <v>96</v>
      </c>
      <c r="Y83" s="25">
        <v>124</v>
      </c>
      <c r="Z83" s="9">
        <v>121</v>
      </c>
      <c r="AA83" s="9" t="s">
        <v>409</v>
      </c>
      <c r="AB83" s="9" t="s">
        <v>409</v>
      </c>
      <c r="AC83" s="9" t="s">
        <v>409</v>
      </c>
    </row>
    <row r="84" spans="1:29" x14ac:dyDescent="0.25">
      <c r="A84" s="29">
        <v>4105805</v>
      </c>
      <c r="B84" s="9" t="s">
        <v>89</v>
      </c>
      <c r="C84" s="7">
        <v>50953</v>
      </c>
      <c r="D84" s="7">
        <v>53301</v>
      </c>
      <c r="E84" s="7">
        <v>70640</v>
      </c>
      <c r="F84" s="50">
        <f t="shared" si="4"/>
        <v>77224</v>
      </c>
      <c r="G84" s="7">
        <v>45535</v>
      </c>
      <c r="H84" s="80">
        <v>47857</v>
      </c>
      <c r="I84" s="7">
        <v>63753</v>
      </c>
      <c r="J84" s="7">
        <v>69840</v>
      </c>
      <c r="K84" s="7">
        <v>752</v>
      </c>
      <c r="L84" s="9">
        <v>804</v>
      </c>
      <c r="M84" s="7">
        <v>1151</v>
      </c>
      <c r="N84" s="7">
        <v>1129</v>
      </c>
      <c r="O84" s="7">
        <v>2535</v>
      </c>
      <c r="P84" s="7">
        <v>2698</v>
      </c>
      <c r="Q84" s="7">
        <v>3410</v>
      </c>
      <c r="R84" s="7">
        <v>3967</v>
      </c>
      <c r="S84" s="7">
        <v>1858</v>
      </c>
      <c r="T84" s="7">
        <v>1659</v>
      </c>
      <c r="U84" s="7">
        <v>1982</v>
      </c>
      <c r="V84" s="7">
        <v>1896</v>
      </c>
      <c r="W84" s="7">
        <v>273</v>
      </c>
      <c r="X84" s="9">
        <v>283</v>
      </c>
      <c r="Y84" s="25">
        <v>344</v>
      </c>
      <c r="Z84" s="9">
        <v>392</v>
      </c>
      <c r="AA84" s="9" t="s">
        <v>409</v>
      </c>
      <c r="AB84" s="9" t="s">
        <v>409</v>
      </c>
      <c r="AC84" s="9">
        <v>1</v>
      </c>
    </row>
    <row r="85" spans="1:29" x14ac:dyDescent="0.25">
      <c r="A85" s="29">
        <v>4105904</v>
      </c>
      <c r="B85" s="9" t="s">
        <v>90</v>
      </c>
      <c r="C85" s="7">
        <v>7325</v>
      </c>
      <c r="D85" s="7">
        <v>7676</v>
      </c>
      <c r="E85" s="7">
        <v>9287</v>
      </c>
      <c r="F85" s="50">
        <f t="shared" si="4"/>
        <v>9750</v>
      </c>
      <c r="G85" s="7">
        <v>5841</v>
      </c>
      <c r="H85" s="80">
        <v>6125</v>
      </c>
      <c r="I85" s="7">
        <v>7537</v>
      </c>
      <c r="J85" s="7">
        <v>7816</v>
      </c>
      <c r="K85" s="7">
        <v>114</v>
      </c>
      <c r="L85" s="9">
        <v>130</v>
      </c>
      <c r="M85" s="7">
        <v>222</v>
      </c>
      <c r="N85" s="9">
        <v>347</v>
      </c>
      <c r="O85" s="7">
        <v>746</v>
      </c>
      <c r="P85" s="9">
        <v>735</v>
      </c>
      <c r="Q85" s="7">
        <v>836</v>
      </c>
      <c r="R85" s="9">
        <v>884</v>
      </c>
      <c r="S85" s="7">
        <v>525</v>
      </c>
      <c r="T85" s="9">
        <v>592</v>
      </c>
      <c r="U85" s="7">
        <v>509</v>
      </c>
      <c r="V85" s="9">
        <v>513</v>
      </c>
      <c r="W85" s="7">
        <v>99</v>
      </c>
      <c r="X85" s="9">
        <v>94</v>
      </c>
      <c r="Y85" s="25">
        <v>183</v>
      </c>
      <c r="Z85" s="9">
        <v>190</v>
      </c>
      <c r="AA85" s="9" t="s">
        <v>409</v>
      </c>
      <c r="AB85" s="9" t="s">
        <v>409</v>
      </c>
      <c r="AC85" s="9" t="s">
        <v>409</v>
      </c>
    </row>
    <row r="86" spans="1:29" x14ac:dyDescent="0.25">
      <c r="A86" s="29">
        <v>4106001</v>
      </c>
      <c r="B86" s="9" t="s">
        <v>91</v>
      </c>
      <c r="C86" s="7">
        <v>2284</v>
      </c>
      <c r="D86" s="7">
        <v>2477</v>
      </c>
      <c r="E86" s="7">
        <v>3181</v>
      </c>
      <c r="F86" s="50">
        <f t="shared" si="4"/>
        <v>3446</v>
      </c>
      <c r="G86" s="7">
        <v>1519</v>
      </c>
      <c r="H86" s="80">
        <v>1605</v>
      </c>
      <c r="I86" s="7">
        <v>1962</v>
      </c>
      <c r="J86" s="7">
        <v>2076</v>
      </c>
      <c r="K86" s="7">
        <v>23</v>
      </c>
      <c r="L86" s="9">
        <v>22</v>
      </c>
      <c r="M86" s="7">
        <v>33</v>
      </c>
      <c r="N86" s="9">
        <v>57</v>
      </c>
      <c r="O86" s="7">
        <v>151</v>
      </c>
      <c r="P86" s="9">
        <v>158</v>
      </c>
      <c r="Q86" s="7">
        <v>192</v>
      </c>
      <c r="R86" s="9">
        <v>200</v>
      </c>
      <c r="S86" s="7">
        <v>520</v>
      </c>
      <c r="T86" s="9">
        <v>627</v>
      </c>
      <c r="U86" s="7">
        <v>920</v>
      </c>
      <c r="V86" s="7">
        <v>1032</v>
      </c>
      <c r="W86" s="7">
        <v>71</v>
      </c>
      <c r="X86" s="9">
        <v>65</v>
      </c>
      <c r="Y86" s="25">
        <v>74</v>
      </c>
      <c r="Z86" s="9">
        <v>81</v>
      </c>
      <c r="AA86" s="9" t="s">
        <v>409</v>
      </c>
      <c r="AB86" s="9" t="s">
        <v>409</v>
      </c>
      <c r="AC86" s="9" t="s">
        <v>409</v>
      </c>
    </row>
    <row r="87" spans="1:29" x14ac:dyDescent="0.25">
      <c r="A87" s="29">
        <v>4106100</v>
      </c>
      <c r="B87" s="9" t="s">
        <v>92</v>
      </c>
      <c r="C87" s="7">
        <v>1152</v>
      </c>
      <c r="D87" s="7">
        <v>1202</v>
      </c>
      <c r="E87" s="7">
        <v>1443</v>
      </c>
      <c r="F87" s="50">
        <f t="shared" si="4"/>
        <v>1520</v>
      </c>
      <c r="G87" s="7">
        <v>709</v>
      </c>
      <c r="H87" s="79">
        <v>757</v>
      </c>
      <c r="I87" s="7">
        <v>933</v>
      </c>
      <c r="J87" s="7">
        <v>1006</v>
      </c>
      <c r="K87" s="7">
        <v>6</v>
      </c>
      <c r="L87" s="9">
        <v>7</v>
      </c>
      <c r="M87" s="7">
        <v>9</v>
      </c>
      <c r="N87" s="9">
        <v>11</v>
      </c>
      <c r="O87" s="7">
        <v>83</v>
      </c>
      <c r="P87" s="9">
        <v>80</v>
      </c>
      <c r="Q87" s="7">
        <v>84</v>
      </c>
      <c r="R87" s="9">
        <v>83</v>
      </c>
      <c r="S87" s="7">
        <v>307</v>
      </c>
      <c r="T87" s="9">
        <v>310</v>
      </c>
      <c r="U87" s="7">
        <v>365</v>
      </c>
      <c r="V87" s="9">
        <v>369</v>
      </c>
      <c r="W87" s="7">
        <v>47</v>
      </c>
      <c r="X87" s="9">
        <v>48</v>
      </c>
      <c r="Y87" s="25">
        <v>52</v>
      </c>
      <c r="Z87" s="9">
        <v>51</v>
      </c>
      <c r="AA87" s="9" t="s">
        <v>409</v>
      </c>
      <c r="AB87" s="9" t="s">
        <v>409</v>
      </c>
      <c r="AC87" s="9" t="s">
        <v>409</v>
      </c>
    </row>
    <row r="88" spans="1:29" x14ac:dyDescent="0.25">
      <c r="A88" s="29">
        <v>4106209</v>
      </c>
      <c r="B88" s="9" t="s">
        <v>93</v>
      </c>
      <c r="C88" s="7">
        <v>3840</v>
      </c>
      <c r="D88" s="7">
        <v>4295</v>
      </c>
      <c r="E88" s="7">
        <v>5492</v>
      </c>
      <c r="F88" s="50">
        <f t="shared" si="4"/>
        <v>6006</v>
      </c>
      <c r="G88" s="7">
        <v>1885</v>
      </c>
      <c r="H88" s="80">
        <v>2080</v>
      </c>
      <c r="I88" s="7">
        <v>3295</v>
      </c>
      <c r="J88" s="7">
        <v>3823</v>
      </c>
      <c r="K88" s="7">
        <v>46</v>
      </c>
      <c r="L88" s="9">
        <v>65</v>
      </c>
      <c r="M88" s="7">
        <v>46</v>
      </c>
      <c r="N88" s="9">
        <v>42</v>
      </c>
      <c r="O88" s="7">
        <v>275</v>
      </c>
      <c r="P88" s="9">
        <v>284</v>
      </c>
      <c r="Q88" s="7">
        <v>298</v>
      </c>
      <c r="R88" s="9">
        <v>332</v>
      </c>
      <c r="S88" s="7">
        <v>1565</v>
      </c>
      <c r="T88" s="7">
        <v>1798</v>
      </c>
      <c r="U88" s="7">
        <v>1783</v>
      </c>
      <c r="V88" s="7">
        <v>1730</v>
      </c>
      <c r="W88" s="7">
        <v>69</v>
      </c>
      <c r="X88" s="9">
        <v>68</v>
      </c>
      <c r="Y88" s="25">
        <v>70</v>
      </c>
      <c r="Z88" s="9">
        <v>79</v>
      </c>
      <c r="AA88" s="9" t="s">
        <v>409</v>
      </c>
      <c r="AB88" s="9" t="s">
        <v>409</v>
      </c>
      <c r="AC88" s="9" t="s">
        <v>409</v>
      </c>
    </row>
    <row r="89" spans="1:29" x14ac:dyDescent="0.25">
      <c r="A89" s="29">
        <v>4106308</v>
      </c>
      <c r="B89" s="9" t="s">
        <v>94</v>
      </c>
      <c r="C89" s="7">
        <v>4779</v>
      </c>
      <c r="D89" s="7">
        <v>5031</v>
      </c>
      <c r="E89" s="7">
        <v>6172</v>
      </c>
      <c r="F89" s="50">
        <f t="shared" si="4"/>
        <v>6417</v>
      </c>
      <c r="G89" s="7">
        <v>3461</v>
      </c>
      <c r="H89" s="80">
        <v>3630</v>
      </c>
      <c r="I89" s="7">
        <v>4583</v>
      </c>
      <c r="J89" s="7">
        <v>4854</v>
      </c>
      <c r="K89" s="7">
        <v>48</v>
      </c>
      <c r="L89" s="9">
        <v>44</v>
      </c>
      <c r="M89" s="7">
        <v>111</v>
      </c>
      <c r="N89" s="9">
        <v>138</v>
      </c>
      <c r="O89" s="7">
        <v>406</v>
      </c>
      <c r="P89" s="9">
        <v>431</v>
      </c>
      <c r="Q89" s="7">
        <v>503</v>
      </c>
      <c r="R89" s="9">
        <v>534</v>
      </c>
      <c r="S89" s="7">
        <v>770</v>
      </c>
      <c r="T89" s="9">
        <v>832</v>
      </c>
      <c r="U89" s="7">
        <v>873</v>
      </c>
      <c r="V89" s="9">
        <v>784</v>
      </c>
      <c r="W89" s="7">
        <v>94</v>
      </c>
      <c r="X89" s="9">
        <v>94</v>
      </c>
      <c r="Y89" s="25">
        <v>102</v>
      </c>
      <c r="Z89" s="9">
        <v>107</v>
      </c>
      <c r="AA89" s="9" t="s">
        <v>409</v>
      </c>
      <c r="AB89" s="9" t="s">
        <v>409</v>
      </c>
      <c r="AC89" s="9" t="s">
        <v>409</v>
      </c>
    </row>
    <row r="90" spans="1:29" x14ac:dyDescent="0.25">
      <c r="A90" s="29">
        <v>4106407</v>
      </c>
      <c r="B90" s="9" t="s">
        <v>95</v>
      </c>
      <c r="C90" s="7">
        <v>15394</v>
      </c>
      <c r="D90" s="7">
        <v>15984</v>
      </c>
      <c r="E90" s="7">
        <v>18583</v>
      </c>
      <c r="F90" s="50">
        <f t="shared" si="4"/>
        <v>19276</v>
      </c>
      <c r="G90" s="7">
        <v>12981</v>
      </c>
      <c r="H90" s="80">
        <v>13451</v>
      </c>
      <c r="I90" s="7">
        <v>15433</v>
      </c>
      <c r="J90" s="7">
        <v>15858</v>
      </c>
      <c r="K90" s="7">
        <v>208</v>
      </c>
      <c r="L90" s="9">
        <v>210</v>
      </c>
      <c r="M90" s="7">
        <v>347</v>
      </c>
      <c r="N90" s="9">
        <v>493</v>
      </c>
      <c r="O90" s="7">
        <v>1484</v>
      </c>
      <c r="P90" s="7">
        <v>1568</v>
      </c>
      <c r="Q90" s="7">
        <v>1950</v>
      </c>
      <c r="R90" s="7">
        <v>2052</v>
      </c>
      <c r="S90" s="7">
        <v>519</v>
      </c>
      <c r="T90" s="9">
        <v>536</v>
      </c>
      <c r="U90" s="7">
        <v>591</v>
      </c>
      <c r="V90" s="9">
        <v>596</v>
      </c>
      <c r="W90" s="7">
        <v>202</v>
      </c>
      <c r="X90" s="9">
        <v>219</v>
      </c>
      <c r="Y90" s="25">
        <v>262</v>
      </c>
      <c r="Z90" s="9">
        <v>277</v>
      </c>
      <c r="AA90" s="9" t="s">
        <v>409</v>
      </c>
      <c r="AB90" s="9" t="s">
        <v>409</v>
      </c>
      <c r="AC90" s="9" t="s">
        <v>409</v>
      </c>
    </row>
    <row r="91" spans="1:29" x14ac:dyDescent="0.25">
      <c r="A91" s="29">
        <v>4106456</v>
      </c>
      <c r="B91" s="9" t="s">
        <v>96</v>
      </c>
      <c r="C91" s="7">
        <v>1055</v>
      </c>
      <c r="D91" s="7">
        <v>1293</v>
      </c>
      <c r="E91" s="7">
        <v>1994</v>
      </c>
      <c r="F91" s="50">
        <f t="shared" si="4"/>
        <v>2232</v>
      </c>
      <c r="G91" s="7">
        <v>249</v>
      </c>
      <c r="H91" s="79">
        <v>330</v>
      </c>
      <c r="I91" s="7">
        <v>691</v>
      </c>
      <c r="J91" s="9">
        <v>819</v>
      </c>
      <c r="K91" s="7">
        <v>10</v>
      </c>
      <c r="L91" s="9">
        <v>11</v>
      </c>
      <c r="M91" s="7">
        <v>68</v>
      </c>
      <c r="N91" s="9">
        <v>71</v>
      </c>
      <c r="O91" s="7">
        <v>42</v>
      </c>
      <c r="P91" s="9">
        <v>39</v>
      </c>
      <c r="Q91" s="7">
        <v>64</v>
      </c>
      <c r="R91" s="9">
        <v>73</v>
      </c>
      <c r="S91" s="7">
        <v>720</v>
      </c>
      <c r="T91" s="9">
        <v>872</v>
      </c>
      <c r="U91" s="7">
        <v>1112</v>
      </c>
      <c r="V91" s="7">
        <v>1213</v>
      </c>
      <c r="W91" s="7">
        <v>34</v>
      </c>
      <c r="X91" s="9">
        <v>41</v>
      </c>
      <c r="Y91" s="25">
        <v>59</v>
      </c>
      <c r="Z91" s="9">
        <v>56</v>
      </c>
      <c r="AA91" s="9" t="s">
        <v>409</v>
      </c>
      <c r="AB91" s="9" t="s">
        <v>409</v>
      </c>
      <c r="AC91" s="9" t="s">
        <v>409</v>
      </c>
    </row>
    <row r="92" spans="1:29" x14ac:dyDescent="0.25">
      <c r="A92" s="29">
        <v>4106506</v>
      </c>
      <c r="B92" s="9" t="s">
        <v>97</v>
      </c>
      <c r="C92" s="7">
        <v>6676</v>
      </c>
      <c r="D92" s="7">
        <v>6986</v>
      </c>
      <c r="E92" s="7">
        <v>8009</v>
      </c>
      <c r="F92" s="50">
        <f t="shared" si="4"/>
        <v>8525</v>
      </c>
      <c r="G92" s="7">
        <v>3985</v>
      </c>
      <c r="H92" s="80">
        <v>4243</v>
      </c>
      <c r="I92" s="7">
        <v>214</v>
      </c>
      <c r="J92" s="7">
        <v>5561</v>
      </c>
      <c r="K92" s="7">
        <v>105</v>
      </c>
      <c r="L92" s="9">
        <v>93</v>
      </c>
      <c r="M92" s="7">
        <v>2</v>
      </c>
      <c r="N92" s="9">
        <v>181</v>
      </c>
      <c r="O92" s="7">
        <v>552</v>
      </c>
      <c r="P92" s="9">
        <v>607</v>
      </c>
      <c r="Q92" s="7">
        <v>51</v>
      </c>
      <c r="R92" s="9">
        <v>690</v>
      </c>
      <c r="S92" s="7">
        <v>1921</v>
      </c>
      <c r="T92" s="7">
        <v>1935</v>
      </c>
      <c r="U92" s="7">
        <v>1246</v>
      </c>
      <c r="V92" s="7">
        <v>1958</v>
      </c>
      <c r="W92" s="7">
        <v>113</v>
      </c>
      <c r="X92" s="9">
        <v>108</v>
      </c>
      <c r="Y92" s="25">
        <v>26</v>
      </c>
      <c r="Z92" s="9">
        <v>135</v>
      </c>
      <c r="AA92" s="9" t="s">
        <v>409</v>
      </c>
      <c r="AB92" s="9" t="s">
        <v>409</v>
      </c>
      <c r="AC92" s="9" t="s">
        <v>409</v>
      </c>
    </row>
    <row r="93" spans="1:29" x14ac:dyDescent="0.25">
      <c r="A93" s="29">
        <v>4106555</v>
      </c>
      <c r="B93" s="9" t="s">
        <v>98</v>
      </c>
      <c r="C93" s="7">
        <v>1184</v>
      </c>
      <c r="D93" s="7">
        <v>1245</v>
      </c>
      <c r="E93" s="7">
        <v>1504</v>
      </c>
      <c r="F93" s="50">
        <f t="shared" si="4"/>
        <v>1529</v>
      </c>
      <c r="G93" s="7">
        <v>549</v>
      </c>
      <c r="H93" s="79">
        <v>582</v>
      </c>
      <c r="I93" s="7">
        <v>826</v>
      </c>
      <c r="J93" s="9">
        <v>861</v>
      </c>
      <c r="K93" s="7">
        <v>5</v>
      </c>
      <c r="L93" s="9">
        <v>6</v>
      </c>
      <c r="M93" s="7">
        <v>8</v>
      </c>
      <c r="N93" s="9">
        <v>15</v>
      </c>
      <c r="O93" s="7">
        <v>72</v>
      </c>
      <c r="P93" s="9">
        <v>74</v>
      </c>
      <c r="Q93" s="7">
        <v>78</v>
      </c>
      <c r="R93" s="9">
        <v>85</v>
      </c>
      <c r="S93" s="7">
        <v>520</v>
      </c>
      <c r="T93" s="9">
        <v>533</v>
      </c>
      <c r="U93" s="7">
        <v>545</v>
      </c>
      <c r="V93" s="9">
        <v>525</v>
      </c>
      <c r="W93" s="7">
        <v>38</v>
      </c>
      <c r="X93" s="9">
        <v>50</v>
      </c>
      <c r="Y93" s="25">
        <v>47</v>
      </c>
      <c r="Z93" s="9">
        <v>43</v>
      </c>
      <c r="AA93" s="9" t="s">
        <v>409</v>
      </c>
      <c r="AB93" s="9" t="s">
        <v>409</v>
      </c>
      <c r="AC93" s="9" t="s">
        <v>409</v>
      </c>
    </row>
    <row r="94" spans="1:29" x14ac:dyDescent="0.25">
      <c r="A94" s="29">
        <v>4106803</v>
      </c>
      <c r="B94" s="9" t="s">
        <v>99</v>
      </c>
      <c r="C94" s="7">
        <v>3883</v>
      </c>
      <c r="D94" s="7">
        <v>4154</v>
      </c>
      <c r="E94" s="7">
        <v>5794</v>
      </c>
      <c r="F94" s="50">
        <f t="shared" si="4"/>
        <v>6058</v>
      </c>
      <c r="G94" s="7">
        <v>1272</v>
      </c>
      <c r="H94" s="80">
        <v>1417</v>
      </c>
      <c r="I94" s="7">
        <v>2183</v>
      </c>
      <c r="J94" s="7">
        <v>2449</v>
      </c>
      <c r="K94" s="7">
        <v>31</v>
      </c>
      <c r="L94" s="9">
        <v>34</v>
      </c>
      <c r="M94" s="7">
        <v>79</v>
      </c>
      <c r="N94" s="9">
        <v>80</v>
      </c>
      <c r="O94" s="7">
        <v>177</v>
      </c>
      <c r="P94" s="9">
        <v>176</v>
      </c>
      <c r="Q94" s="7">
        <v>267</v>
      </c>
      <c r="R94" s="9">
        <v>270</v>
      </c>
      <c r="S94" s="7">
        <v>2264</v>
      </c>
      <c r="T94" s="7">
        <v>2382</v>
      </c>
      <c r="U94" s="7">
        <v>3124</v>
      </c>
      <c r="V94" s="7">
        <v>3118</v>
      </c>
      <c r="W94" s="7">
        <v>139</v>
      </c>
      <c r="X94" s="9">
        <v>145</v>
      </c>
      <c r="Y94" s="25">
        <v>141</v>
      </c>
      <c r="Z94" s="9">
        <v>141</v>
      </c>
      <c r="AA94" s="9" t="s">
        <v>409</v>
      </c>
      <c r="AB94" s="9" t="s">
        <v>409</v>
      </c>
      <c r="AC94" s="9" t="s">
        <v>409</v>
      </c>
    </row>
    <row r="95" spans="1:29" x14ac:dyDescent="0.25">
      <c r="A95" s="29">
        <v>4106571</v>
      </c>
      <c r="B95" s="9" t="s">
        <v>100</v>
      </c>
      <c r="C95" s="7">
        <v>1159</v>
      </c>
      <c r="D95" s="7">
        <v>1178</v>
      </c>
      <c r="E95" s="7">
        <v>1629</v>
      </c>
      <c r="F95" s="50">
        <f t="shared" si="4"/>
        <v>1729</v>
      </c>
      <c r="G95" s="7">
        <v>638</v>
      </c>
      <c r="H95" s="79">
        <v>653</v>
      </c>
      <c r="I95" s="7">
        <v>994</v>
      </c>
      <c r="J95" s="7">
        <v>1116</v>
      </c>
      <c r="K95" s="7">
        <v>12</v>
      </c>
      <c r="L95" s="9">
        <v>9</v>
      </c>
      <c r="M95" s="7">
        <v>17</v>
      </c>
      <c r="N95" s="9">
        <v>20</v>
      </c>
      <c r="O95" s="7">
        <v>77</v>
      </c>
      <c r="P95" s="9">
        <v>76</v>
      </c>
      <c r="Q95" s="7">
        <v>99</v>
      </c>
      <c r="R95" s="9">
        <v>98</v>
      </c>
      <c r="S95" s="7">
        <v>396</v>
      </c>
      <c r="T95" s="9">
        <v>398</v>
      </c>
      <c r="U95" s="7">
        <v>464</v>
      </c>
      <c r="V95" s="9">
        <v>437</v>
      </c>
      <c r="W95" s="7">
        <v>36</v>
      </c>
      <c r="X95" s="9">
        <v>42</v>
      </c>
      <c r="Y95" s="25">
        <v>55</v>
      </c>
      <c r="Z95" s="9">
        <v>58</v>
      </c>
      <c r="AA95" s="9" t="s">
        <v>409</v>
      </c>
      <c r="AB95" s="9" t="s">
        <v>409</v>
      </c>
      <c r="AC95" s="9" t="s">
        <v>409</v>
      </c>
    </row>
    <row r="96" spans="1:29" x14ac:dyDescent="0.25">
      <c r="A96" s="29">
        <v>4106605</v>
      </c>
      <c r="B96" s="9" t="s">
        <v>101</v>
      </c>
      <c r="C96" s="7">
        <v>6418</v>
      </c>
      <c r="D96" s="7">
        <v>6629</v>
      </c>
      <c r="E96" s="7">
        <v>8097</v>
      </c>
      <c r="F96" s="50">
        <f t="shared" si="4"/>
        <v>8656</v>
      </c>
      <c r="G96" s="7">
        <v>4953</v>
      </c>
      <c r="H96" s="80">
        <v>5183</v>
      </c>
      <c r="I96" s="7">
        <v>6281</v>
      </c>
      <c r="J96" s="7">
        <v>6595</v>
      </c>
      <c r="K96" s="7">
        <v>51</v>
      </c>
      <c r="L96" s="9">
        <v>58</v>
      </c>
      <c r="M96" s="7">
        <v>199</v>
      </c>
      <c r="N96" s="9">
        <v>358</v>
      </c>
      <c r="O96" s="7">
        <v>474</v>
      </c>
      <c r="P96" s="9">
        <v>460</v>
      </c>
      <c r="Q96" s="7">
        <v>564</v>
      </c>
      <c r="R96" s="9">
        <v>624</v>
      </c>
      <c r="S96" s="7">
        <v>802</v>
      </c>
      <c r="T96" s="9">
        <v>807</v>
      </c>
      <c r="U96" s="7">
        <v>906</v>
      </c>
      <c r="V96" s="9">
        <v>918</v>
      </c>
      <c r="W96" s="7">
        <v>138</v>
      </c>
      <c r="X96" s="9">
        <v>121</v>
      </c>
      <c r="Y96" s="25">
        <v>147</v>
      </c>
      <c r="Z96" s="9">
        <v>161</v>
      </c>
      <c r="AA96" s="9" t="s">
        <v>409</v>
      </c>
      <c r="AB96" s="9" t="s">
        <v>409</v>
      </c>
      <c r="AC96" s="9" t="s">
        <v>409</v>
      </c>
    </row>
    <row r="97" spans="1:29" x14ac:dyDescent="0.25">
      <c r="A97" s="29">
        <v>4106704</v>
      </c>
      <c r="B97" s="9" t="s">
        <v>102</v>
      </c>
      <c r="C97" s="7">
        <v>1319</v>
      </c>
      <c r="D97" s="7">
        <v>1366</v>
      </c>
      <c r="E97" s="7">
        <v>1609</v>
      </c>
      <c r="F97" s="50">
        <f t="shared" si="4"/>
        <v>1718</v>
      </c>
      <c r="G97" s="7">
        <v>855</v>
      </c>
      <c r="H97" s="79">
        <v>884</v>
      </c>
      <c r="I97" s="7">
        <v>1089</v>
      </c>
      <c r="J97" s="7">
        <v>1170</v>
      </c>
      <c r="K97" s="7">
        <v>13</v>
      </c>
      <c r="L97" s="9">
        <v>10</v>
      </c>
      <c r="M97" s="7">
        <v>18</v>
      </c>
      <c r="N97" s="9">
        <v>25</v>
      </c>
      <c r="O97" s="7">
        <v>77</v>
      </c>
      <c r="P97" s="9">
        <v>82</v>
      </c>
      <c r="Q97" s="7">
        <v>89</v>
      </c>
      <c r="R97" s="9">
        <v>101</v>
      </c>
      <c r="S97" s="7">
        <v>334</v>
      </c>
      <c r="T97" s="9">
        <v>349</v>
      </c>
      <c r="U97" s="7">
        <v>367</v>
      </c>
      <c r="V97" s="9">
        <v>371</v>
      </c>
      <c r="W97" s="7">
        <v>40</v>
      </c>
      <c r="X97" s="9">
        <v>41</v>
      </c>
      <c r="Y97" s="25">
        <v>46</v>
      </c>
      <c r="Z97" s="9">
        <v>51</v>
      </c>
      <c r="AA97" s="9" t="s">
        <v>409</v>
      </c>
      <c r="AB97" s="9" t="s">
        <v>409</v>
      </c>
      <c r="AC97" s="9" t="s">
        <v>409</v>
      </c>
    </row>
    <row r="98" spans="1:29" x14ac:dyDescent="0.25">
      <c r="A98" s="29">
        <v>4106852</v>
      </c>
      <c r="B98" s="9" t="s">
        <v>103</v>
      </c>
      <c r="C98" s="9">
        <v>838</v>
      </c>
      <c r="D98" s="9">
        <v>883</v>
      </c>
      <c r="E98" s="7">
        <v>1131</v>
      </c>
      <c r="F98" s="50">
        <f t="shared" si="4"/>
        <v>1252</v>
      </c>
      <c r="G98" s="7">
        <v>403</v>
      </c>
      <c r="H98" s="79">
        <v>447</v>
      </c>
      <c r="I98" s="7">
        <v>639</v>
      </c>
      <c r="J98" s="9">
        <v>660</v>
      </c>
      <c r="K98" s="7">
        <v>1</v>
      </c>
      <c r="L98" s="9">
        <v>1</v>
      </c>
      <c r="M98" s="7">
        <v>6</v>
      </c>
      <c r="N98" s="9">
        <v>27</v>
      </c>
      <c r="O98" s="7">
        <v>55</v>
      </c>
      <c r="P98" s="9">
        <v>59</v>
      </c>
      <c r="Q98" s="7">
        <v>64</v>
      </c>
      <c r="R98" s="9">
        <v>66</v>
      </c>
      <c r="S98" s="7">
        <v>345</v>
      </c>
      <c r="T98" s="9">
        <v>342</v>
      </c>
      <c r="U98" s="7">
        <v>375</v>
      </c>
      <c r="V98" s="9">
        <v>447</v>
      </c>
      <c r="W98" s="7">
        <v>34</v>
      </c>
      <c r="X98" s="9">
        <v>34</v>
      </c>
      <c r="Y98" s="25">
        <v>47</v>
      </c>
      <c r="Z98" s="9">
        <v>52</v>
      </c>
      <c r="AA98" s="9" t="s">
        <v>409</v>
      </c>
      <c r="AB98" s="9" t="s">
        <v>409</v>
      </c>
      <c r="AC98" s="9" t="s">
        <v>409</v>
      </c>
    </row>
    <row r="99" spans="1:29" x14ac:dyDescent="0.25">
      <c r="A99" s="29">
        <v>4106902</v>
      </c>
      <c r="B99" s="9" t="s">
        <v>104</v>
      </c>
      <c r="C99" s="7">
        <v>580224</v>
      </c>
      <c r="D99" s="7">
        <v>600666</v>
      </c>
      <c r="E99" s="7">
        <v>725385</v>
      </c>
      <c r="F99" s="50">
        <f t="shared" si="4"/>
        <v>767284</v>
      </c>
      <c r="G99" s="7">
        <v>504809</v>
      </c>
      <c r="H99" s="80">
        <v>521347</v>
      </c>
      <c r="I99" s="7">
        <v>631099</v>
      </c>
      <c r="J99" s="7">
        <v>669209</v>
      </c>
      <c r="K99" s="7">
        <v>10477</v>
      </c>
      <c r="L99" s="7">
        <v>10725</v>
      </c>
      <c r="M99" s="7">
        <v>12112</v>
      </c>
      <c r="N99" s="7">
        <v>11621</v>
      </c>
      <c r="O99" s="7">
        <v>61144</v>
      </c>
      <c r="P99" s="7">
        <v>63846</v>
      </c>
      <c r="Q99" s="7">
        <v>74807</v>
      </c>
      <c r="R99" s="7">
        <v>78391</v>
      </c>
      <c r="S99" s="7">
        <v>72</v>
      </c>
      <c r="T99" s="9">
        <v>90</v>
      </c>
      <c r="U99" s="7">
        <v>105</v>
      </c>
      <c r="V99" s="9">
        <v>92</v>
      </c>
      <c r="W99" s="7">
        <v>3722</v>
      </c>
      <c r="X99" s="7">
        <v>4658</v>
      </c>
      <c r="Y99" s="25">
        <v>7255</v>
      </c>
      <c r="Z99" s="7">
        <v>7971</v>
      </c>
      <c r="AA99" s="9" t="s">
        <v>409</v>
      </c>
      <c r="AB99" s="9">
        <v>7</v>
      </c>
      <c r="AC99" s="9">
        <v>48</v>
      </c>
    </row>
    <row r="100" spans="1:29" x14ac:dyDescent="0.25">
      <c r="A100" s="29">
        <v>4107009</v>
      </c>
      <c r="B100" s="9" t="s">
        <v>105</v>
      </c>
      <c r="C100" s="7">
        <v>3415</v>
      </c>
      <c r="D100" s="7">
        <v>3679</v>
      </c>
      <c r="E100" s="7">
        <v>5027</v>
      </c>
      <c r="F100" s="50">
        <f t="shared" si="4"/>
        <v>5158</v>
      </c>
      <c r="G100" s="7">
        <v>2137</v>
      </c>
      <c r="H100" s="80">
        <v>2427</v>
      </c>
      <c r="I100" s="7">
        <v>3551</v>
      </c>
      <c r="J100" s="7">
        <v>3691</v>
      </c>
      <c r="K100" s="7">
        <v>39</v>
      </c>
      <c r="L100" s="9">
        <v>37</v>
      </c>
      <c r="M100" s="7">
        <v>45</v>
      </c>
      <c r="N100" s="9">
        <v>46</v>
      </c>
      <c r="O100" s="7">
        <v>237</v>
      </c>
      <c r="P100" s="9">
        <v>247</v>
      </c>
      <c r="Q100" s="7">
        <v>312</v>
      </c>
      <c r="R100" s="9">
        <v>319</v>
      </c>
      <c r="S100" s="7">
        <v>916</v>
      </c>
      <c r="T100" s="9">
        <v>892</v>
      </c>
      <c r="U100" s="7">
        <v>1038</v>
      </c>
      <c r="V100" s="7">
        <v>1015</v>
      </c>
      <c r="W100" s="7">
        <v>86</v>
      </c>
      <c r="X100" s="9">
        <v>76</v>
      </c>
      <c r="Y100" s="25">
        <v>81</v>
      </c>
      <c r="Z100" s="9">
        <v>87</v>
      </c>
      <c r="AA100" s="9" t="s">
        <v>409</v>
      </c>
      <c r="AB100" s="9" t="s">
        <v>409</v>
      </c>
      <c r="AC100" s="9" t="s">
        <v>409</v>
      </c>
    </row>
    <row r="101" spans="1:29" x14ac:dyDescent="0.25">
      <c r="A101" s="29">
        <v>4107108</v>
      </c>
      <c r="B101" s="9" t="s">
        <v>106</v>
      </c>
      <c r="C101" s="7">
        <v>1874</v>
      </c>
      <c r="D101" s="7">
        <v>1883</v>
      </c>
      <c r="E101" s="7">
        <v>2053</v>
      </c>
      <c r="F101" s="50">
        <f t="shared" si="4"/>
        <v>2101</v>
      </c>
      <c r="G101" s="7">
        <v>1336</v>
      </c>
      <c r="H101" s="80">
        <v>1350</v>
      </c>
      <c r="I101" s="7">
        <v>1549</v>
      </c>
      <c r="J101" s="7">
        <v>1572</v>
      </c>
      <c r="K101" s="7">
        <v>25</v>
      </c>
      <c r="L101" s="9">
        <v>21</v>
      </c>
      <c r="M101" s="7">
        <v>20</v>
      </c>
      <c r="N101" s="9">
        <v>23</v>
      </c>
      <c r="O101" s="7">
        <v>156</v>
      </c>
      <c r="P101" s="9">
        <v>159</v>
      </c>
      <c r="Q101" s="7">
        <v>162</v>
      </c>
      <c r="R101" s="9">
        <v>167</v>
      </c>
      <c r="S101" s="7">
        <v>305</v>
      </c>
      <c r="T101" s="9">
        <v>301</v>
      </c>
      <c r="U101" s="7">
        <v>260</v>
      </c>
      <c r="V101" s="9">
        <v>273</v>
      </c>
      <c r="W101" s="7">
        <v>52</v>
      </c>
      <c r="X101" s="9">
        <v>52</v>
      </c>
      <c r="Y101" s="25">
        <v>62</v>
      </c>
      <c r="Z101" s="9">
        <v>66</v>
      </c>
      <c r="AA101" s="9" t="s">
        <v>409</v>
      </c>
      <c r="AB101" s="9" t="s">
        <v>409</v>
      </c>
      <c r="AC101" s="9" t="s">
        <v>409</v>
      </c>
    </row>
    <row r="102" spans="1:29" x14ac:dyDescent="0.25">
      <c r="A102" s="29">
        <v>4107124</v>
      </c>
      <c r="B102" s="9" t="s">
        <v>107</v>
      </c>
      <c r="C102" s="7">
        <v>1237</v>
      </c>
      <c r="D102" s="9">
        <v>906</v>
      </c>
      <c r="E102" s="7">
        <v>1119</v>
      </c>
      <c r="F102" s="50">
        <f t="shared" si="4"/>
        <v>1134</v>
      </c>
      <c r="G102" s="7">
        <v>643</v>
      </c>
      <c r="H102" s="79">
        <v>224</v>
      </c>
      <c r="I102" s="7">
        <v>377</v>
      </c>
      <c r="J102" s="9">
        <v>478</v>
      </c>
      <c r="K102" s="7">
        <v>8</v>
      </c>
      <c r="L102" s="9">
        <v>4</v>
      </c>
      <c r="M102" s="7">
        <v>5</v>
      </c>
      <c r="N102" s="9">
        <v>7</v>
      </c>
      <c r="O102" s="7">
        <v>100</v>
      </c>
      <c r="P102" s="9">
        <v>46</v>
      </c>
      <c r="Q102" s="7">
        <v>48</v>
      </c>
      <c r="R102" s="9">
        <v>54</v>
      </c>
      <c r="S102" s="7">
        <v>442</v>
      </c>
      <c r="T102" s="9">
        <v>607</v>
      </c>
      <c r="U102" s="7">
        <v>659</v>
      </c>
      <c r="V102" s="9">
        <v>559</v>
      </c>
      <c r="W102" s="7">
        <v>44</v>
      </c>
      <c r="X102" s="9">
        <v>25</v>
      </c>
      <c r="Y102" s="25">
        <v>30</v>
      </c>
      <c r="Z102" s="9">
        <v>36</v>
      </c>
      <c r="AA102" s="9" t="s">
        <v>409</v>
      </c>
      <c r="AB102" s="9" t="s">
        <v>409</v>
      </c>
      <c r="AC102" s="9" t="s">
        <v>409</v>
      </c>
    </row>
    <row r="103" spans="1:29" x14ac:dyDescent="0.25">
      <c r="A103" s="29">
        <v>4107157</v>
      </c>
      <c r="B103" s="9" t="s">
        <v>108</v>
      </c>
      <c r="C103" s="9">
        <v>788</v>
      </c>
      <c r="D103" s="7">
        <v>1301</v>
      </c>
      <c r="E103" s="7">
        <v>1663</v>
      </c>
      <c r="F103" s="50">
        <f t="shared" si="4"/>
        <v>1716</v>
      </c>
      <c r="G103" s="7">
        <v>188</v>
      </c>
      <c r="H103" s="79">
        <v>698</v>
      </c>
      <c r="I103" s="7">
        <v>896</v>
      </c>
      <c r="J103" s="9">
        <v>962</v>
      </c>
      <c r="K103" s="7">
        <v>4</v>
      </c>
      <c r="L103" s="9">
        <v>10</v>
      </c>
      <c r="M103" s="7">
        <v>11</v>
      </c>
      <c r="N103" s="9">
        <v>9</v>
      </c>
      <c r="O103" s="7">
        <v>44</v>
      </c>
      <c r="P103" s="9">
        <v>95</v>
      </c>
      <c r="Q103" s="7">
        <v>103</v>
      </c>
      <c r="R103" s="9">
        <v>103</v>
      </c>
      <c r="S103" s="7">
        <v>527</v>
      </c>
      <c r="T103" s="9">
        <v>447</v>
      </c>
      <c r="U103" s="7">
        <v>597</v>
      </c>
      <c r="V103" s="9">
        <v>584</v>
      </c>
      <c r="W103" s="7">
        <v>25</v>
      </c>
      <c r="X103" s="9">
        <v>51</v>
      </c>
      <c r="Y103" s="25">
        <v>56</v>
      </c>
      <c r="Z103" s="9">
        <v>58</v>
      </c>
      <c r="AA103" s="9" t="s">
        <v>409</v>
      </c>
      <c r="AB103" s="9" t="s">
        <v>409</v>
      </c>
      <c r="AC103" s="9" t="s">
        <v>409</v>
      </c>
    </row>
    <row r="104" spans="1:29" x14ac:dyDescent="0.25">
      <c r="A104" s="29">
        <v>4107207</v>
      </c>
      <c r="B104" s="9" t="s">
        <v>109</v>
      </c>
      <c r="C104" s="7">
        <v>10051</v>
      </c>
      <c r="D104" s="7">
        <v>10476</v>
      </c>
      <c r="E104" s="7">
        <v>14565</v>
      </c>
      <c r="F104" s="50">
        <f t="shared" si="4"/>
        <v>15960</v>
      </c>
      <c r="G104" s="7">
        <v>6499</v>
      </c>
      <c r="H104" s="80">
        <v>6939</v>
      </c>
      <c r="I104" s="7">
        <v>10154</v>
      </c>
      <c r="J104" s="7">
        <v>11392</v>
      </c>
      <c r="K104" s="7">
        <v>132</v>
      </c>
      <c r="L104" s="9">
        <v>136</v>
      </c>
      <c r="M104" s="7">
        <v>211</v>
      </c>
      <c r="N104" s="9">
        <v>238</v>
      </c>
      <c r="O104" s="7">
        <v>936</v>
      </c>
      <c r="P104" s="9">
        <v>947</v>
      </c>
      <c r="Q104" s="7">
        <v>1374</v>
      </c>
      <c r="R104" s="7">
        <v>1479</v>
      </c>
      <c r="S104" s="7">
        <v>2377</v>
      </c>
      <c r="T104" s="7">
        <v>2338</v>
      </c>
      <c r="U104" s="7">
        <v>2649</v>
      </c>
      <c r="V104" s="7">
        <v>2664</v>
      </c>
      <c r="W104" s="7">
        <v>107</v>
      </c>
      <c r="X104" s="9">
        <v>116</v>
      </c>
      <c r="Y104" s="25">
        <v>177</v>
      </c>
      <c r="Z104" s="9">
        <v>187</v>
      </c>
      <c r="AA104" s="9" t="s">
        <v>409</v>
      </c>
      <c r="AB104" s="9" t="s">
        <v>409</v>
      </c>
      <c r="AC104" s="9" t="s">
        <v>409</v>
      </c>
    </row>
    <row r="105" spans="1:29" x14ac:dyDescent="0.25">
      <c r="A105" s="29">
        <v>4107256</v>
      </c>
      <c r="B105" s="9" t="s">
        <v>110</v>
      </c>
      <c r="C105" s="7">
        <v>2019</v>
      </c>
      <c r="D105" s="7">
        <v>2160</v>
      </c>
      <c r="E105" s="7">
        <v>2998</v>
      </c>
      <c r="F105" s="50">
        <f t="shared" si="4"/>
        <v>3390</v>
      </c>
      <c r="G105" s="7">
        <v>1427</v>
      </c>
      <c r="H105" s="80">
        <v>1562</v>
      </c>
      <c r="I105" s="7">
        <v>2263</v>
      </c>
      <c r="J105" s="7">
        <v>2634</v>
      </c>
      <c r="K105" s="7">
        <v>30</v>
      </c>
      <c r="L105" s="9">
        <v>35</v>
      </c>
      <c r="M105" s="7">
        <v>74</v>
      </c>
      <c r="N105" s="9">
        <v>72</v>
      </c>
      <c r="O105" s="7">
        <v>150</v>
      </c>
      <c r="P105" s="9">
        <v>157</v>
      </c>
      <c r="Q105" s="7">
        <v>191</v>
      </c>
      <c r="R105" s="9">
        <v>215</v>
      </c>
      <c r="S105" s="7">
        <v>362</v>
      </c>
      <c r="T105" s="9">
        <v>359</v>
      </c>
      <c r="U105" s="7">
        <v>397</v>
      </c>
      <c r="V105" s="9">
        <v>398</v>
      </c>
      <c r="W105" s="7">
        <v>50</v>
      </c>
      <c r="X105" s="9">
        <v>47</v>
      </c>
      <c r="Y105" s="25">
        <v>73</v>
      </c>
      <c r="Z105" s="9">
        <v>71</v>
      </c>
      <c r="AA105" s="9" t="s">
        <v>409</v>
      </c>
      <c r="AB105" s="9" t="s">
        <v>409</v>
      </c>
      <c r="AC105" s="9" t="s">
        <v>409</v>
      </c>
    </row>
    <row r="106" spans="1:29" x14ac:dyDescent="0.25">
      <c r="A106" s="29">
        <v>4107306</v>
      </c>
      <c r="B106" s="9" t="s">
        <v>111</v>
      </c>
      <c r="C106" s="7">
        <v>2070</v>
      </c>
      <c r="D106" s="7">
        <v>2087</v>
      </c>
      <c r="E106" s="7">
        <v>2452</v>
      </c>
      <c r="F106" s="50">
        <f t="shared" si="4"/>
        <v>2630</v>
      </c>
      <c r="G106" s="7">
        <v>1531</v>
      </c>
      <c r="H106" s="80">
        <v>1577</v>
      </c>
      <c r="I106" s="7">
        <v>1902</v>
      </c>
      <c r="J106" s="7">
        <v>2050</v>
      </c>
      <c r="K106" s="7">
        <v>21</v>
      </c>
      <c r="L106" s="9">
        <v>25</v>
      </c>
      <c r="M106" s="7">
        <v>37</v>
      </c>
      <c r="N106" s="9">
        <v>38</v>
      </c>
      <c r="O106" s="7">
        <v>147</v>
      </c>
      <c r="P106" s="9">
        <v>155</v>
      </c>
      <c r="Q106" s="7">
        <v>175</v>
      </c>
      <c r="R106" s="9">
        <v>197</v>
      </c>
      <c r="S106" s="7">
        <v>310</v>
      </c>
      <c r="T106" s="9">
        <v>274</v>
      </c>
      <c r="U106" s="7">
        <v>272</v>
      </c>
      <c r="V106" s="9">
        <v>279</v>
      </c>
      <c r="W106" s="7">
        <v>61</v>
      </c>
      <c r="X106" s="9">
        <v>56</v>
      </c>
      <c r="Y106" s="25">
        <v>66</v>
      </c>
      <c r="Z106" s="9">
        <v>66</v>
      </c>
      <c r="AA106" s="9" t="s">
        <v>409</v>
      </c>
      <c r="AB106" s="9" t="s">
        <v>409</v>
      </c>
      <c r="AC106" s="9" t="s">
        <v>409</v>
      </c>
    </row>
    <row r="107" spans="1:29" x14ac:dyDescent="0.25">
      <c r="A107" s="29">
        <v>4128633</v>
      </c>
      <c r="B107" s="9" t="s">
        <v>112</v>
      </c>
      <c r="C107" s="9">
        <v>893</v>
      </c>
      <c r="D107" s="7">
        <v>1057</v>
      </c>
      <c r="E107" s="7">
        <v>2015</v>
      </c>
      <c r="F107" s="50">
        <f t="shared" si="4"/>
        <v>2092</v>
      </c>
      <c r="G107" s="7">
        <v>288</v>
      </c>
      <c r="H107" s="79">
        <v>381</v>
      </c>
      <c r="I107" s="7">
        <v>938</v>
      </c>
      <c r="J107" s="7">
        <v>1105</v>
      </c>
      <c r="K107" s="7">
        <v>9</v>
      </c>
      <c r="L107" s="9">
        <v>10</v>
      </c>
      <c r="M107" s="7">
        <v>9</v>
      </c>
      <c r="N107" s="9">
        <v>8</v>
      </c>
      <c r="O107" s="7">
        <v>39</v>
      </c>
      <c r="P107" s="9">
        <v>48</v>
      </c>
      <c r="Q107" s="7">
        <v>82</v>
      </c>
      <c r="R107" s="9">
        <v>90</v>
      </c>
      <c r="S107" s="7">
        <v>525</v>
      </c>
      <c r="T107" s="9">
        <v>584</v>
      </c>
      <c r="U107" s="7">
        <v>940</v>
      </c>
      <c r="V107" s="9">
        <v>830</v>
      </c>
      <c r="W107" s="7">
        <v>32</v>
      </c>
      <c r="X107" s="9">
        <v>34</v>
      </c>
      <c r="Y107" s="25">
        <v>46</v>
      </c>
      <c r="Z107" s="9">
        <v>59</v>
      </c>
      <c r="AA107" s="9" t="s">
        <v>409</v>
      </c>
      <c r="AB107" s="9" t="s">
        <v>409</v>
      </c>
      <c r="AC107" s="9" t="s">
        <v>409</v>
      </c>
    </row>
    <row r="108" spans="1:29" x14ac:dyDescent="0.25">
      <c r="A108" s="29">
        <v>4107405</v>
      </c>
      <c r="B108" s="9" t="s">
        <v>113</v>
      </c>
      <c r="C108" s="7">
        <v>1574</v>
      </c>
      <c r="D108" s="7">
        <v>1715</v>
      </c>
      <c r="E108" s="7">
        <v>2189</v>
      </c>
      <c r="F108" s="50">
        <f t="shared" si="4"/>
        <v>2204</v>
      </c>
      <c r="G108" s="7">
        <v>426</v>
      </c>
      <c r="H108" s="79">
        <v>474</v>
      </c>
      <c r="I108" s="7">
        <v>655</v>
      </c>
      <c r="J108" s="9">
        <v>708</v>
      </c>
      <c r="K108" s="7">
        <v>13</v>
      </c>
      <c r="L108" s="9">
        <v>13</v>
      </c>
      <c r="M108" s="7">
        <v>17</v>
      </c>
      <c r="N108" s="9">
        <v>18</v>
      </c>
      <c r="O108" s="7">
        <v>99</v>
      </c>
      <c r="P108" s="9">
        <v>98</v>
      </c>
      <c r="Q108" s="7">
        <v>125</v>
      </c>
      <c r="R108" s="9">
        <v>130</v>
      </c>
      <c r="S108" s="7">
        <v>989</v>
      </c>
      <c r="T108" s="7">
        <v>1091</v>
      </c>
      <c r="U108" s="7">
        <v>1337</v>
      </c>
      <c r="V108" s="7">
        <v>1297</v>
      </c>
      <c r="W108" s="7">
        <v>47</v>
      </c>
      <c r="X108" s="9">
        <v>39</v>
      </c>
      <c r="Y108" s="25">
        <v>55</v>
      </c>
      <c r="Z108" s="9">
        <v>51</v>
      </c>
      <c r="AA108" s="9" t="s">
        <v>409</v>
      </c>
      <c r="AB108" s="9" t="s">
        <v>409</v>
      </c>
      <c r="AC108" s="9" t="s">
        <v>409</v>
      </c>
    </row>
    <row r="109" spans="1:29" x14ac:dyDescent="0.25">
      <c r="A109" s="29">
        <v>4107504</v>
      </c>
      <c r="B109" s="9" t="s">
        <v>114</v>
      </c>
      <c r="C109" s="7">
        <v>4572</v>
      </c>
      <c r="D109" s="7">
        <v>4732</v>
      </c>
      <c r="E109" s="7">
        <v>5492</v>
      </c>
      <c r="F109" s="50">
        <f t="shared" si="4"/>
        <v>5831</v>
      </c>
      <c r="G109" s="7">
        <v>3440</v>
      </c>
      <c r="H109" s="80">
        <v>3555</v>
      </c>
      <c r="I109" s="7">
        <v>4187</v>
      </c>
      <c r="J109" s="7">
        <v>4450</v>
      </c>
      <c r="K109" s="7">
        <v>36</v>
      </c>
      <c r="L109" s="9">
        <v>48</v>
      </c>
      <c r="M109" s="7">
        <v>119</v>
      </c>
      <c r="N109" s="9">
        <v>153</v>
      </c>
      <c r="O109" s="7">
        <v>381</v>
      </c>
      <c r="P109" s="9">
        <v>374</v>
      </c>
      <c r="Q109" s="7">
        <v>446</v>
      </c>
      <c r="R109" s="9">
        <v>476</v>
      </c>
      <c r="S109" s="7">
        <v>608</v>
      </c>
      <c r="T109" s="9">
        <v>640</v>
      </c>
      <c r="U109" s="7">
        <v>597</v>
      </c>
      <c r="V109" s="9">
        <v>593</v>
      </c>
      <c r="W109" s="7">
        <v>107</v>
      </c>
      <c r="X109" s="9">
        <v>115</v>
      </c>
      <c r="Y109" s="25">
        <v>143</v>
      </c>
      <c r="Z109" s="9">
        <v>159</v>
      </c>
      <c r="AA109" s="9" t="s">
        <v>409</v>
      </c>
      <c r="AB109" s="9" t="s">
        <v>409</v>
      </c>
      <c r="AC109" s="9" t="s">
        <v>409</v>
      </c>
    </row>
    <row r="110" spans="1:29" x14ac:dyDescent="0.25">
      <c r="A110" s="29">
        <v>4107538</v>
      </c>
      <c r="B110" s="9" t="s">
        <v>115</v>
      </c>
      <c r="C110" s="7">
        <v>1165</v>
      </c>
      <c r="D110" s="7">
        <v>1286</v>
      </c>
      <c r="E110" s="7">
        <v>1597</v>
      </c>
      <c r="F110" s="50">
        <f t="shared" si="4"/>
        <v>1628</v>
      </c>
      <c r="G110" s="7">
        <v>633</v>
      </c>
      <c r="H110" s="79">
        <v>763</v>
      </c>
      <c r="I110" s="7">
        <v>976</v>
      </c>
      <c r="J110" s="7">
        <v>1028</v>
      </c>
      <c r="K110" s="7">
        <v>43</v>
      </c>
      <c r="L110" s="9">
        <v>30</v>
      </c>
      <c r="M110" s="7">
        <v>45</v>
      </c>
      <c r="N110" s="9">
        <v>49</v>
      </c>
      <c r="O110" s="7">
        <v>92</v>
      </c>
      <c r="P110" s="9">
        <v>100</v>
      </c>
      <c r="Q110" s="7">
        <v>116</v>
      </c>
      <c r="R110" s="9">
        <v>134</v>
      </c>
      <c r="S110" s="7">
        <v>344</v>
      </c>
      <c r="T110" s="9">
        <v>337</v>
      </c>
      <c r="U110" s="7">
        <v>395</v>
      </c>
      <c r="V110" s="9">
        <v>353</v>
      </c>
      <c r="W110" s="7">
        <v>53</v>
      </c>
      <c r="X110" s="9">
        <v>56</v>
      </c>
      <c r="Y110" s="25">
        <v>65</v>
      </c>
      <c r="Z110" s="9">
        <v>64</v>
      </c>
      <c r="AA110" s="9" t="s">
        <v>409</v>
      </c>
      <c r="AB110" s="9" t="s">
        <v>409</v>
      </c>
      <c r="AC110" s="9" t="s">
        <v>409</v>
      </c>
    </row>
    <row r="111" spans="1:29" x14ac:dyDescent="0.25">
      <c r="A111" s="29">
        <v>4107520</v>
      </c>
      <c r="B111" s="9" t="s">
        <v>116</v>
      </c>
      <c r="C111" s="9">
        <v>632</v>
      </c>
      <c r="D111" s="9">
        <v>677</v>
      </c>
      <c r="E111" s="9">
        <v>842</v>
      </c>
      <c r="F111" s="50">
        <f t="shared" si="4"/>
        <v>880</v>
      </c>
      <c r="G111" s="7">
        <v>256</v>
      </c>
      <c r="H111" s="79">
        <v>301</v>
      </c>
      <c r="I111" s="7">
        <v>419</v>
      </c>
      <c r="J111" s="9">
        <v>443</v>
      </c>
      <c r="K111" s="7">
        <v>8</v>
      </c>
      <c r="L111" s="9">
        <v>9</v>
      </c>
      <c r="M111" s="7">
        <v>10</v>
      </c>
      <c r="N111" s="9">
        <v>15</v>
      </c>
      <c r="O111" s="7">
        <v>43</v>
      </c>
      <c r="P111" s="9">
        <v>47</v>
      </c>
      <c r="Q111" s="7">
        <v>50</v>
      </c>
      <c r="R111" s="9">
        <v>48</v>
      </c>
      <c r="S111" s="7">
        <v>298</v>
      </c>
      <c r="T111" s="9">
        <v>294</v>
      </c>
      <c r="U111" s="7">
        <v>322</v>
      </c>
      <c r="V111" s="9">
        <v>332</v>
      </c>
      <c r="W111" s="7">
        <v>27</v>
      </c>
      <c r="X111" s="9">
        <v>26</v>
      </c>
      <c r="Y111" s="25">
        <v>41</v>
      </c>
      <c r="Z111" s="9">
        <v>42</v>
      </c>
      <c r="AA111" s="9" t="s">
        <v>409</v>
      </c>
      <c r="AB111" s="9" t="s">
        <v>409</v>
      </c>
      <c r="AC111" s="9" t="s">
        <v>409</v>
      </c>
    </row>
    <row r="112" spans="1:29" x14ac:dyDescent="0.25">
      <c r="A112" s="29">
        <v>4107546</v>
      </c>
      <c r="B112" s="9" t="s">
        <v>117</v>
      </c>
      <c r="C112" s="7">
        <v>1193</v>
      </c>
      <c r="D112" s="7">
        <v>1275</v>
      </c>
      <c r="E112" s="7">
        <v>1551</v>
      </c>
      <c r="F112" s="50">
        <f t="shared" si="4"/>
        <v>1604</v>
      </c>
      <c r="G112" s="7">
        <v>389</v>
      </c>
      <c r="H112" s="79">
        <v>432</v>
      </c>
      <c r="I112" s="7">
        <v>594</v>
      </c>
      <c r="J112" s="9">
        <v>721</v>
      </c>
      <c r="K112" s="7">
        <v>8</v>
      </c>
      <c r="L112" s="9">
        <v>10</v>
      </c>
      <c r="M112" s="7">
        <v>17</v>
      </c>
      <c r="N112" s="9">
        <v>15</v>
      </c>
      <c r="O112" s="7">
        <v>43</v>
      </c>
      <c r="P112" s="9">
        <v>57</v>
      </c>
      <c r="Q112" s="7">
        <v>85</v>
      </c>
      <c r="R112" s="9">
        <v>83</v>
      </c>
      <c r="S112" s="7">
        <v>690</v>
      </c>
      <c r="T112" s="9">
        <v>733</v>
      </c>
      <c r="U112" s="7">
        <v>807</v>
      </c>
      <c r="V112" s="9">
        <v>735</v>
      </c>
      <c r="W112" s="7">
        <v>63</v>
      </c>
      <c r="X112" s="9">
        <v>43</v>
      </c>
      <c r="Y112" s="25">
        <v>48</v>
      </c>
      <c r="Z112" s="9">
        <v>50</v>
      </c>
      <c r="AA112" s="9" t="s">
        <v>409</v>
      </c>
      <c r="AB112" s="9" t="s">
        <v>409</v>
      </c>
      <c r="AC112" s="9" t="s">
        <v>409</v>
      </c>
    </row>
    <row r="113" spans="1:29" x14ac:dyDescent="0.25">
      <c r="A113" s="29">
        <v>4107553</v>
      </c>
      <c r="B113" s="9" t="s">
        <v>118</v>
      </c>
      <c r="C113" s="9">
        <v>915</v>
      </c>
      <c r="D113" s="9">
        <v>981</v>
      </c>
      <c r="E113" s="7">
        <v>1217</v>
      </c>
      <c r="F113" s="50">
        <f t="shared" si="4"/>
        <v>1242</v>
      </c>
      <c r="G113" s="7">
        <v>578</v>
      </c>
      <c r="H113" s="79">
        <v>605</v>
      </c>
      <c r="I113" s="7">
        <v>772</v>
      </c>
      <c r="J113" s="9">
        <v>796</v>
      </c>
      <c r="K113" s="7">
        <v>5</v>
      </c>
      <c r="L113" s="9">
        <v>3</v>
      </c>
      <c r="M113" s="7">
        <v>8</v>
      </c>
      <c r="N113" s="9">
        <v>9</v>
      </c>
      <c r="O113" s="7">
        <v>50</v>
      </c>
      <c r="P113" s="9">
        <v>49</v>
      </c>
      <c r="Q113" s="7">
        <v>61</v>
      </c>
      <c r="R113" s="9">
        <v>63</v>
      </c>
      <c r="S113" s="7">
        <v>248</v>
      </c>
      <c r="T113" s="9">
        <v>277</v>
      </c>
      <c r="U113" s="7">
        <v>300</v>
      </c>
      <c r="V113" s="9">
        <v>296</v>
      </c>
      <c r="W113" s="7">
        <v>34</v>
      </c>
      <c r="X113" s="9">
        <v>47</v>
      </c>
      <c r="Y113" s="25">
        <v>76</v>
      </c>
      <c r="Z113" s="9">
        <v>78</v>
      </c>
      <c r="AA113" s="9" t="s">
        <v>409</v>
      </c>
      <c r="AB113" s="9" t="s">
        <v>409</v>
      </c>
      <c r="AC113" s="9" t="s">
        <v>409</v>
      </c>
    </row>
    <row r="114" spans="1:29" x14ac:dyDescent="0.25">
      <c r="A114" s="29">
        <v>4107603</v>
      </c>
      <c r="B114" s="9" t="s">
        <v>119</v>
      </c>
      <c r="C114" s="7">
        <v>5118</v>
      </c>
      <c r="D114" s="7">
        <v>5258</v>
      </c>
      <c r="E114" s="7">
        <v>6366</v>
      </c>
      <c r="F114" s="50">
        <f t="shared" si="4"/>
        <v>6632</v>
      </c>
      <c r="G114" s="7">
        <v>3857</v>
      </c>
      <c r="H114" s="80">
        <v>3981</v>
      </c>
      <c r="I114" s="7">
        <v>4861</v>
      </c>
      <c r="J114" s="7">
        <v>4971</v>
      </c>
      <c r="K114" s="7">
        <v>53</v>
      </c>
      <c r="L114" s="9">
        <v>59</v>
      </c>
      <c r="M114" s="7">
        <v>121</v>
      </c>
      <c r="N114" s="9">
        <v>258</v>
      </c>
      <c r="O114" s="7">
        <v>449</v>
      </c>
      <c r="P114" s="9">
        <v>449</v>
      </c>
      <c r="Q114" s="7">
        <v>542</v>
      </c>
      <c r="R114" s="9">
        <v>582</v>
      </c>
      <c r="S114" s="7">
        <v>681</v>
      </c>
      <c r="T114" s="9">
        <v>698</v>
      </c>
      <c r="U114" s="7">
        <v>763</v>
      </c>
      <c r="V114" s="9">
        <v>731</v>
      </c>
      <c r="W114" s="7">
        <v>78</v>
      </c>
      <c r="X114" s="9">
        <v>71</v>
      </c>
      <c r="Y114" s="25">
        <v>79</v>
      </c>
      <c r="Z114" s="9">
        <v>90</v>
      </c>
      <c r="AA114" s="9" t="s">
        <v>409</v>
      </c>
      <c r="AB114" s="9" t="s">
        <v>409</v>
      </c>
      <c r="AC114" s="9" t="s">
        <v>409</v>
      </c>
    </row>
    <row r="115" spans="1:29" x14ac:dyDescent="0.25">
      <c r="A115" s="29">
        <v>4107652</v>
      </c>
      <c r="B115" s="9" t="s">
        <v>120</v>
      </c>
      <c r="C115" s="7">
        <v>17611</v>
      </c>
      <c r="D115" s="7">
        <v>18383</v>
      </c>
      <c r="E115" s="7">
        <v>28790</v>
      </c>
      <c r="F115" s="50">
        <f t="shared" si="4"/>
        <v>34898</v>
      </c>
      <c r="G115" s="7">
        <v>16059</v>
      </c>
      <c r="H115" s="80">
        <v>16653</v>
      </c>
      <c r="I115" s="7">
        <v>26365</v>
      </c>
      <c r="J115" s="7">
        <v>32296</v>
      </c>
      <c r="K115" s="7">
        <v>290</v>
      </c>
      <c r="L115" s="9">
        <v>281</v>
      </c>
      <c r="M115" s="7">
        <v>395</v>
      </c>
      <c r="N115" s="9">
        <v>378</v>
      </c>
      <c r="O115" s="7">
        <v>797</v>
      </c>
      <c r="P115" s="9">
        <v>861</v>
      </c>
      <c r="Q115" s="7">
        <v>1338</v>
      </c>
      <c r="R115" s="7">
        <v>1532</v>
      </c>
      <c r="S115" s="7">
        <v>367</v>
      </c>
      <c r="T115" s="9">
        <v>448</v>
      </c>
      <c r="U115" s="7">
        <v>517</v>
      </c>
      <c r="V115" s="9">
        <v>504</v>
      </c>
      <c r="W115" s="7">
        <v>98</v>
      </c>
      <c r="X115" s="9">
        <v>140</v>
      </c>
      <c r="Y115" s="25">
        <v>175</v>
      </c>
      <c r="Z115" s="9">
        <v>188</v>
      </c>
      <c r="AA115" s="9" t="s">
        <v>409</v>
      </c>
      <c r="AB115" s="9" t="s">
        <v>409</v>
      </c>
      <c r="AC115" s="9" t="s">
        <v>409</v>
      </c>
    </row>
    <row r="116" spans="1:29" x14ac:dyDescent="0.25">
      <c r="A116" s="29">
        <v>4107702</v>
      </c>
      <c r="B116" s="9" t="s">
        <v>121</v>
      </c>
      <c r="C116" s="7">
        <v>1595</v>
      </c>
      <c r="D116" s="7">
        <v>1678</v>
      </c>
      <c r="E116" s="7">
        <v>1892</v>
      </c>
      <c r="F116" s="50">
        <f t="shared" si="4"/>
        <v>1932</v>
      </c>
      <c r="G116" s="7">
        <v>1163</v>
      </c>
      <c r="H116" s="80">
        <v>1235</v>
      </c>
      <c r="I116" s="7">
        <v>1447</v>
      </c>
      <c r="J116" s="7">
        <v>1476</v>
      </c>
      <c r="K116" s="7">
        <v>6</v>
      </c>
      <c r="L116" s="9">
        <v>7</v>
      </c>
      <c r="M116" s="7">
        <v>8</v>
      </c>
      <c r="N116" s="9">
        <v>24</v>
      </c>
      <c r="O116" s="7">
        <v>116</v>
      </c>
      <c r="P116" s="9">
        <v>125</v>
      </c>
      <c r="Q116" s="7">
        <v>123</v>
      </c>
      <c r="R116" s="9">
        <v>121</v>
      </c>
      <c r="S116" s="7">
        <v>255</v>
      </c>
      <c r="T116" s="9">
        <v>254</v>
      </c>
      <c r="U116" s="7">
        <v>250</v>
      </c>
      <c r="V116" s="9">
        <v>241</v>
      </c>
      <c r="W116" s="7">
        <v>55</v>
      </c>
      <c r="X116" s="9">
        <v>57</v>
      </c>
      <c r="Y116" s="25">
        <v>64</v>
      </c>
      <c r="Z116" s="9">
        <v>70</v>
      </c>
      <c r="AA116" s="9" t="s">
        <v>409</v>
      </c>
      <c r="AB116" s="9" t="s">
        <v>409</v>
      </c>
      <c r="AC116" s="9" t="s">
        <v>409</v>
      </c>
    </row>
    <row r="117" spans="1:29" x14ac:dyDescent="0.25">
      <c r="A117" s="29">
        <v>4107736</v>
      </c>
      <c r="B117" s="9" t="s">
        <v>122</v>
      </c>
      <c r="C117" s="9">
        <v>530</v>
      </c>
      <c r="D117" s="7">
        <v>1192</v>
      </c>
      <c r="E117" s="7">
        <v>1948</v>
      </c>
      <c r="F117" s="50">
        <f t="shared" si="4"/>
        <v>1994</v>
      </c>
      <c r="G117" s="7">
        <v>419</v>
      </c>
      <c r="H117" s="79">
        <v>537</v>
      </c>
      <c r="I117" s="7">
        <v>707</v>
      </c>
      <c r="J117" s="9">
        <v>772</v>
      </c>
      <c r="K117" s="7">
        <v>10</v>
      </c>
      <c r="L117" s="9">
        <v>11</v>
      </c>
      <c r="M117" s="7">
        <v>20</v>
      </c>
      <c r="N117" s="9">
        <v>22</v>
      </c>
      <c r="O117" s="7">
        <v>24</v>
      </c>
      <c r="P117" s="9">
        <v>46</v>
      </c>
      <c r="Q117" s="7">
        <v>62</v>
      </c>
      <c r="R117" s="9">
        <v>68</v>
      </c>
      <c r="S117" s="7">
        <v>49</v>
      </c>
      <c r="T117" s="9">
        <v>551</v>
      </c>
      <c r="U117" s="7">
        <v>1089</v>
      </c>
      <c r="V117" s="7">
        <v>1057</v>
      </c>
      <c r="W117" s="7">
        <v>28</v>
      </c>
      <c r="X117" s="9">
        <v>47</v>
      </c>
      <c r="Y117" s="25">
        <v>70</v>
      </c>
      <c r="Z117" s="9">
        <v>75</v>
      </c>
      <c r="AA117" s="9" t="s">
        <v>409</v>
      </c>
      <c r="AB117" s="9" t="s">
        <v>409</v>
      </c>
      <c r="AC117" s="9" t="s">
        <v>409</v>
      </c>
    </row>
    <row r="118" spans="1:29" x14ac:dyDescent="0.25">
      <c r="A118" s="29">
        <v>4107751</v>
      </c>
      <c r="B118" s="9" t="s">
        <v>123</v>
      </c>
      <c r="C118" s="7">
        <v>2795</v>
      </c>
      <c r="D118" s="7">
        <v>2852</v>
      </c>
      <c r="E118" s="7">
        <v>3205</v>
      </c>
      <c r="F118" s="50">
        <f t="shared" si="4"/>
        <v>3266</v>
      </c>
      <c r="G118" s="7">
        <v>2259</v>
      </c>
      <c r="H118" s="80">
        <v>2326</v>
      </c>
      <c r="I118" s="7">
        <v>2617</v>
      </c>
      <c r="J118" s="7">
        <v>2696</v>
      </c>
      <c r="K118" s="7">
        <v>24</v>
      </c>
      <c r="L118" s="9">
        <v>30</v>
      </c>
      <c r="M118" s="7">
        <v>50</v>
      </c>
      <c r="N118" s="9">
        <v>49</v>
      </c>
      <c r="O118" s="7">
        <v>232</v>
      </c>
      <c r="P118" s="9">
        <v>216</v>
      </c>
      <c r="Q118" s="7">
        <v>217</v>
      </c>
      <c r="R118" s="9">
        <v>218</v>
      </c>
      <c r="S118" s="7">
        <v>216</v>
      </c>
      <c r="T118" s="9">
        <v>214</v>
      </c>
      <c r="U118" s="7">
        <v>248</v>
      </c>
      <c r="V118" s="9">
        <v>229</v>
      </c>
      <c r="W118" s="7">
        <v>64</v>
      </c>
      <c r="X118" s="9">
        <v>66</v>
      </c>
      <c r="Y118" s="25">
        <v>73</v>
      </c>
      <c r="Z118" s="9">
        <v>74</v>
      </c>
      <c r="AA118" s="9" t="s">
        <v>409</v>
      </c>
      <c r="AB118" s="9" t="s">
        <v>409</v>
      </c>
      <c r="AC118" s="9" t="s">
        <v>409</v>
      </c>
    </row>
    <row r="119" spans="1:29" x14ac:dyDescent="0.25">
      <c r="A119" s="29">
        <v>4107850</v>
      </c>
      <c r="B119" s="9" t="s">
        <v>124</v>
      </c>
      <c r="C119" s="7">
        <v>1162</v>
      </c>
      <c r="D119" s="7">
        <v>1027</v>
      </c>
      <c r="E119" s="7">
        <v>1661</v>
      </c>
      <c r="F119" s="50">
        <f t="shared" si="4"/>
        <v>1747</v>
      </c>
      <c r="G119" s="7">
        <v>274</v>
      </c>
      <c r="H119" s="79">
        <v>321</v>
      </c>
      <c r="I119" s="7">
        <v>640</v>
      </c>
      <c r="J119" s="9">
        <v>730</v>
      </c>
      <c r="K119" s="7">
        <v>12</v>
      </c>
      <c r="L119" s="9">
        <v>17</v>
      </c>
      <c r="M119" s="7">
        <v>24</v>
      </c>
      <c r="N119" s="9">
        <v>21</v>
      </c>
      <c r="O119" s="7">
        <v>59</v>
      </c>
      <c r="P119" s="9">
        <v>61</v>
      </c>
      <c r="Q119" s="7">
        <v>98</v>
      </c>
      <c r="R119" s="9">
        <v>100</v>
      </c>
      <c r="S119" s="7">
        <v>785</v>
      </c>
      <c r="T119" s="9">
        <v>593</v>
      </c>
      <c r="U119" s="7">
        <v>843</v>
      </c>
      <c r="V119" s="9">
        <v>832</v>
      </c>
      <c r="W119" s="7">
        <v>32</v>
      </c>
      <c r="X119" s="9">
        <v>35</v>
      </c>
      <c r="Y119" s="25">
        <v>56</v>
      </c>
      <c r="Z119" s="9">
        <v>64</v>
      </c>
      <c r="AA119" s="9" t="s">
        <v>409</v>
      </c>
      <c r="AB119" s="9" t="s">
        <v>409</v>
      </c>
      <c r="AC119" s="9" t="s">
        <v>409</v>
      </c>
    </row>
    <row r="120" spans="1:29" x14ac:dyDescent="0.25">
      <c r="A120" s="29">
        <v>4107801</v>
      </c>
      <c r="B120" s="9" t="s">
        <v>125</v>
      </c>
      <c r="C120" s="7">
        <v>1874</v>
      </c>
      <c r="D120" s="7">
        <v>1907</v>
      </c>
      <c r="E120" s="7">
        <v>2093</v>
      </c>
      <c r="F120" s="50">
        <f t="shared" si="4"/>
        <v>2254</v>
      </c>
      <c r="G120" s="7">
        <v>1408</v>
      </c>
      <c r="H120" s="80">
        <v>1445</v>
      </c>
      <c r="I120" s="7">
        <v>1629</v>
      </c>
      <c r="J120" s="7">
        <v>1779</v>
      </c>
      <c r="K120" s="7">
        <v>28</v>
      </c>
      <c r="L120" s="9">
        <v>32</v>
      </c>
      <c r="M120" s="7">
        <v>41</v>
      </c>
      <c r="N120" s="9">
        <v>47</v>
      </c>
      <c r="O120" s="7">
        <v>141</v>
      </c>
      <c r="P120" s="9">
        <v>145</v>
      </c>
      <c r="Q120" s="7">
        <v>151</v>
      </c>
      <c r="R120" s="9">
        <v>158</v>
      </c>
      <c r="S120" s="7">
        <v>240</v>
      </c>
      <c r="T120" s="9">
        <v>227</v>
      </c>
      <c r="U120" s="7">
        <v>206</v>
      </c>
      <c r="V120" s="9">
        <v>205</v>
      </c>
      <c r="W120" s="7">
        <v>57</v>
      </c>
      <c r="X120" s="9">
        <v>58</v>
      </c>
      <c r="Y120" s="25">
        <v>66</v>
      </c>
      <c r="Z120" s="9">
        <v>65</v>
      </c>
      <c r="AA120" s="9" t="s">
        <v>409</v>
      </c>
      <c r="AB120" s="9" t="s">
        <v>409</v>
      </c>
      <c r="AC120" s="9" t="s">
        <v>409</v>
      </c>
    </row>
    <row r="121" spans="1:29" x14ac:dyDescent="0.25">
      <c r="A121" s="29">
        <v>4107900</v>
      </c>
      <c r="B121" s="9" t="s">
        <v>126</v>
      </c>
      <c r="C121" s="7">
        <v>1732</v>
      </c>
      <c r="D121" s="7">
        <v>1891</v>
      </c>
      <c r="E121" s="7">
        <v>2410</v>
      </c>
      <c r="F121" s="50">
        <f t="shared" si="4"/>
        <v>2615</v>
      </c>
      <c r="G121" s="7">
        <v>1323</v>
      </c>
      <c r="H121" s="80">
        <v>1470</v>
      </c>
      <c r="I121" s="7">
        <v>1971</v>
      </c>
      <c r="J121" s="7">
        <v>2163</v>
      </c>
      <c r="K121" s="7">
        <v>18</v>
      </c>
      <c r="L121" s="9">
        <v>17</v>
      </c>
      <c r="M121" s="7">
        <v>22</v>
      </c>
      <c r="N121" s="9">
        <v>23</v>
      </c>
      <c r="O121" s="7">
        <v>127</v>
      </c>
      <c r="P121" s="9">
        <v>134</v>
      </c>
      <c r="Q121" s="7">
        <v>193</v>
      </c>
      <c r="R121" s="9">
        <v>205</v>
      </c>
      <c r="S121" s="7">
        <v>216</v>
      </c>
      <c r="T121" s="9">
        <v>220</v>
      </c>
      <c r="U121" s="7">
        <v>165</v>
      </c>
      <c r="V121" s="9">
        <v>163</v>
      </c>
      <c r="W121" s="7">
        <v>48</v>
      </c>
      <c r="X121" s="9">
        <v>50</v>
      </c>
      <c r="Y121" s="25">
        <v>59</v>
      </c>
      <c r="Z121" s="9">
        <v>61</v>
      </c>
      <c r="AA121" s="9" t="s">
        <v>409</v>
      </c>
      <c r="AB121" s="9" t="s">
        <v>409</v>
      </c>
      <c r="AC121" s="9" t="s">
        <v>409</v>
      </c>
    </row>
    <row r="122" spans="1:29" x14ac:dyDescent="0.25">
      <c r="A122" s="29">
        <v>4108007</v>
      </c>
      <c r="B122" s="9" t="s">
        <v>127</v>
      </c>
      <c r="C122" s="7">
        <v>3259</v>
      </c>
      <c r="D122" s="7">
        <v>3402</v>
      </c>
      <c r="E122" s="7">
        <v>3882</v>
      </c>
      <c r="F122" s="50">
        <f t="shared" si="4"/>
        <v>4222</v>
      </c>
      <c r="G122" s="7">
        <v>2792</v>
      </c>
      <c r="H122" s="80">
        <v>2924</v>
      </c>
      <c r="I122" s="7">
        <v>3283</v>
      </c>
      <c r="J122" s="7">
        <v>3622</v>
      </c>
      <c r="K122" s="7">
        <v>15</v>
      </c>
      <c r="L122" s="9">
        <v>17</v>
      </c>
      <c r="M122" s="7">
        <v>45</v>
      </c>
      <c r="N122" s="9">
        <v>52</v>
      </c>
      <c r="O122" s="7">
        <v>190</v>
      </c>
      <c r="P122" s="9">
        <v>191</v>
      </c>
      <c r="Q122" s="7">
        <v>252</v>
      </c>
      <c r="R122" s="9">
        <v>261</v>
      </c>
      <c r="S122" s="7">
        <v>221</v>
      </c>
      <c r="T122" s="9">
        <v>227</v>
      </c>
      <c r="U122" s="7">
        <v>242</v>
      </c>
      <c r="V122" s="9">
        <v>227</v>
      </c>
      <c r="W122" s="7">
        <v>41</v>
      </c>
      <c r="X122" s="9">
        <v>43</v>
      </c>
      <c r="Y122" s="25">
        <v>60</v>
      </c>
      <c r="Z122" s="9">
        <v>60</v>
      </c>
      <c r="AA122" s="9" t="s">
        <v>409</v>
      </c>
      <c r="AB122" s="9" t="s">
        <v>409</v>
      </c>
      <c r="AC122" s="9" t="s">
        <v>409</v>
      </c>
    </row>
    <row r="123" spans="1:29" x14ac:dyDescent="0.25">
      <c r="A123" s="29">
        <v>4108106</v>
      </c>
      <c r="B123" s="9" t="s">
        <v>128</v>
      </c>
      <c r="C123" s="9">
        <v>880</v>
      </c>
      <c r="D123" s="9">
        <v>884</v>
      </c>
      <c r="E123" s="7">
        <v>1078</v>
      </c>
      <c r="F123" s="50">
        <f t="shared" si="4"/>
        <v>1142</v>
      </c>
      <c r="G123" s="7">
        <v>635</v>
      </c>
      <c r="H123" s="79">
        <v>640</v>
      </c>
      <c r="I123" s="7">
        <v>792</v>
      </c>
      <c r="J123" s="9">
        <v>843</v>
      </c>
      <c r="K123" s="7">
        <v>15</v>
      </c>
      <c r="L123" s="9">
        <v>14</v>
      </c>
      <c r="M123" s="7">
        <v>24</v>
      </c>
      <c r="N123" s="9">
        <v>27</v>
      </c>
      <c r="O123" s="7">
        <v>56</v>
      </c>
      <c r="P123" s="9">
        <v>59</v>
      </c>
      <c r="Q123" s="7">
        <v>72</v>
      </c>
      <c r="R123" s="9">
        <v>75</v>
      </c>
      <c r="S123" s="7">
        <v>150</v>
      </c>
      <c r="T123" s="9">
        <v>144</v>
      </c>
      <c r="U123" s="7">
        <v>147</v>
      </c>
      <c r="V123" s="9">
        <v>150</v>
      </c>
      <c r="W123" s="7">
        <v>24</v>
      </c>
      <c r="X123" s="9">
        <v>27</v>
      </c>
      <c r="Y123" s="25">
        <v>43</v>
      </c>
      <c r="Z123" s="9">
        <v>47</v>
      </c>
      <c r="AA123" s="9" t="s">
        <v>409</v>
      </c>
      <c r="AB123" s="9" t="s">
        <v>409</v>
      </c>
      <c r="AC123" s="9" t="s">
        <v>409</v>
      </c>
    </row>
    <row r="124" spans="1:29" x14ac:dyDescent="0.25">
      <c r="A124" s="29">
        <v>4108205</v>
      </c>
      <c r="B124" s="9" t="s">
        <v>129</v>
      </c>
      <c r="C124" s="7">
        <v>2664</v>
      </c>
      <c r="D124" s="7">
        <v>2737</v>
      </c>
      <c r="E124" s="7">
        <v>3124</v>
      </c>
      <c r="F124" s="50">
        <f t="shared" si="4"/>
        <v>3241</v>
      </c>
      <c r="G124" s="7">
        <v>1483</v>
      </c>
      <c r="H124" s="80">
        <v>1530</v>
      </c>
      <c r="I124" s="7">
        <v>1805</v>
      </c>
      <c r="J124" s="7">
        <v>1916</v>
      </c>
      <c r="K124" s="7">
        <v>33</v>
      </c>
      <c r="L124" s="9">
        <v>34</v>
      </c>
      <c r="M124" s="7">
        <v>43</v>
      </c>
      <c r="N124" s="9">
        <v>58</v>
      </c>
      <c r="O124" s="7">
        <v>219</v>
      </c>
      <c r="P124" s="9">
        <v>229</v>
      </c>
      <c r="Q124" s="7">
        <v>248</v>
      </c>
      <c r="R124" s="9">
        <v>249</v>
      </c>
      <c r="S124" s="7">
        <v>881</v>
      </c>
      <c r="T124" s="9">
        <v>900</v>
      </c>
      <c r="U124" s="7">
        <v>948</v>
      </c>
      <c r="V124" s="9">
        <v>937</v>
      </c>
      <c r="W124" s="7">
        <v>48</v>
      </c>
      <c r="X124" s="9">
        <v>44</v>
      </c>
      <c r="Y124" s="25">
        <v>80</v>
      </c>
      <c r="Z124" s="9">
        <v>81</v>
      </c>
      <c r="AA124" s="9" t="s">
        <v>409</v>
      </c>
      <c r="AB124" s="9" t="s">
        <v>409</v>
      </c>
      <c r="AC124" s="9" t="s">
        <v>409</v>
      </c>
    </row>
    <row r="125" spans="1:29" x14ac:dyDescent="0.25">
      <c r="A125" s="29">
        <v>4108304</v>
      </c>
      <c r="B125" s="9" t="s">
        <v>130</v>
      </c>
      <c r="C125" s="7">
        <v>80414</v>
      </c>
      <c r="D125" s="7">
        <v>81637</v>
      </c>
      <c r="E125" s="7">
        <v>95441</v>
      </c>
      <c r="F125" s="50">
        <f t="shared" si="4"/>
        <v>100793</v>
      </c>
      <c r="G125" s="7">
        <v>70178</v>
      </c>
      <c r="H125" s="80">
        <v>71532</v>
      </c>
      <c r="I125" s="7">
        <v>82695</v>
      </c>
      <c r="J125" s="7">
        <v>87044</v>
      </c>
      <c r="K125" s="7">
        <v>852</v>
      </c>
      <c r="L125" s="9">
        <v>733</v>
      </c>
      <c r="M125" s="7">
        <v>1153</v>
      </c>
      <c r="N125" s="7">
        <v>1574</v>
      </c>
      <c r="O125" s="7">
        <v>8223</v>
      </c>
      <c r="P125" s="7">
        <v>8358</v>
      </c>
      <c r="Q125" s="7">
        <v>9904</v>
      </c>
      <c r="R125" s="7">
        <v>10325</v>
      </c>
      <c r="S125" s="7">
        <v>760</v>
      </c>
      <c r="T125" s="9">
        <v>589</v>
      </c>
      <c r="U125" s="7">
        <v>941</v>
      </c>
      <c r="V125" s="9">
        <v>973</v>
      </c>
      <c r="W125" s="7">
        <v>401</v>
      </c>
      <c r="X125" s="9">
        <v>425</v>
      </c>
      <c r="Y125" s="25">
        <v>748</v>
      </c>
      <c r="Z125" s="9">
        <v>877</v>
      </c>
      <c r="AA125" s="9" t="s">
        <v>409</v>
      </c>
      <c r="AB125" s="9" t="s">
        <v>409</v>
      </c>
      <c r="AC125" s="9">
        <v>1</v>
      </c>
    </row>
    <row r="126" spans="1:29" x14ac:dyDescent="0.25">
      <c r="A126" s="29">
        <v>4108320</v>
      </c>
      <c r="B126" s="9" t="s">
        <v>131</v>
      </c>
      <c r="C126" s="7">
        <v>1899</v>
      </c>
      <c r="D126" s="7">
        <v>2071</v>
      </c>
      <c r="E126" s="7">
        <v>1807</v>
      </c>
      <c r="F126" s="50">
        <f t="shared" si="4"/>
        <v>1906</v>
      </c>
      <c r="G126" s="7">
        <v>1223</v>
      </c>
      <c r="H126" s="80">
        <v>1332</v>
      </c>
      <c r="I126" s="7">
        <v>1389</v>
      </c>
      <c r="J126" s="7">
        <v>1489</v>
      </c>
      <c r="K126" s="7">
        <v>28</v>
      </c>
      <c r="L126" s="9">
        <v>24</v>
      </c>
      <c r="M126" s="7">
        <v>15</v>
      </c>
      <c r="N126" s="9">
        <v>23</v>
      </c>
      <c r="O126" s="7">
        <v>94</v>
      </c>
      <c r="P126" s="9">
        <v>99</v>
      </c>
      <c r="Q126" s="7">
        <v>85</v>
      </c>
      <c r="R126" s="9">
        <v>88</v>
      </c>
      <c r="S126" s="7">
        <v>519</v>
      </c>
      <c r="T126" s="9">
        <v>569</v>
      </c>
      <c r="U126" s="7">
        <v>279</v>
      </c>
      <c r="V126" s="9">
        <v>265</v>
      </c>
      <c r="W126" s="7">
        <v>35</v>
      </c>
      <c r="X126" s="9">
        <v>47</v>
      </c>
      <c r="Y126" s="25">
        <v>39</v>
      </c>
      <c r="Z126" s="9">
        <v>41</v>
      </c>
      <c r="AA126" s="9" t="s">
        <v>409</v>
      </c>
      <c r="AB126" s="9" t="s">
        <v>409</v>
      </c>
      <c r="AC126" s="9" t="s">
        <v>409</v>
      </c>
    </row>
    <row r="127" spans="1:29" x14ac:dyDescent="0.25">
      <c r="A127" s="29">
        <v>4108403</v>
      </c>
      <c r="B127" s="9" t="s">
        <v>132</v>
      </c>
      <c r="C127" s="7">
        <v>2220</v>
      </c>
      <c r="D127" s="7">
        <v>2239</v>
      </c>
      <c r="E127" s="7">
        <v>2531</v>
      </c>
      <c r="F127" s="50">
        <f t="shared" si="4"/>
        <v>2697</v>
      </c>
      <c r="G127" s="7">
        <v>1278</v>
      </c>
      <c r="H127" s="80">
        <v>1325</v>
      </c>
      <c r="I127" s="7">
        <v>1653</v>
      </c>
      <c r="J127" s="7">
        <v>1837</v>
      </c>
      <c r="K127" s="7">
        <v>20</v>
      </c>
      <c r="L127" s="9">
        <v>25</v>
      </c>
      <c r="M127" s="7">
        <v>21</v>
      </c>
      <c r="N127" s="9">
        <v>24</v>
      </c>
      <c r="O127" s="7">
        <v>167</v>
      </c>
      <c r="P127" s="9">
        <v>165</v>
      </c>
      <c r="Q127" s="7">
        <v>170</v>
      </c>
      <c r="R127" s="9">
        <v>169</v>
      </c>
      <c r="S127" s="7">
        <v>684</v>
      </c>
      <c r="T127" s="9">
        <v>652</v>
      </c>
      <c r="U127" s="7">
        <v>610</v>
      </c>
      <c r="V127" s="9">
        <v>591</v>
      </c>
      <c r="W127" s="7">
        <v>71</v>
      </c>
      <c r="X127" s="9">
        <v>72</v>
      </c>
      <c r="Y127" s="25">
        <v>77</v>
      </c>
      <c r="Z127" s="9">
        <v>76</v>
      </c>
      <c r="AA127" s="9" t="s">
        <v>409</v>
      </c>
      <c r="AB127" s="9" t="s">
        <v>409</v>
      </c>
      <c r="AC127" s="9" t="s">
        <v>409</v>
      </c>
    </row>
    <row r="128" spans="1:29" x14ac:dyDescent="0.25">
      <c r="A128" s="29">
        <v>4108452</v>
      </c>
      <c r="B128" s="9" t="s">
        <v>133</v>
      </c>
      <c r="C128" s="7">
        <v>22401</v>
      </c>
      <c r="D128" s="7">
        <v>23913</v>
      </c>
      <c r="E128" s="7">
        <v>31728</v>
      </c>
      <c r="F128" s="50">
        <f t="shared" si="4"/>
        <v>34178</v>
      </c>
      <c r="G128" s="7">
        <v>16424</v>
      </c>
      <c r="H128" s="80">
        <v>17493</v>
      </c>
      <c r="I128" s="7">
        <v>24412</v>
      </c>
      <c r="J128" s="7">
        <v>26500</v>
      </c>
      <c r="K128" s="7">
        <v>332</v>
      </c>
      <c r="L128" s="9">
        <v>364</v>
      </c>
      <c r="M128" s="7">
        <v>515</v>
      </c>
      <c r="N128" s="9">
        <v>660</v>
      </c>
      <c r="O128" s="7">
        <v>2019</v>
      </c>
      <c r="P128" s="7">
        <v>2103</v>
      </c>
      <c r="Q128" s="7">
        <v>2866</v>
      </c>
      <c r="R128" s="7">
        <v>3066</v>
      </c>
      <c r="S128" s="7">
        <v>3316</v>
      </c>
      <c r="T128" s="7">
        <v>3655</v>
      </c>
      <c r="U128" s="7">
        <v>3529</v>
      </c>
      <c r="V128" s="7">
        <v>3506</v>
      </c>
      <c r="W128" s="7">
        <v>310</v>
      </c>
      <c r="X128" s="9">
        <v>298</v>
      </c>
      <c r="Y128" s="25">
        <v>405</v>
      </c>
      <c r="Z128" s="9">
        <v>446</v>
      </c>
      <c r="AA128" s="9" t="s">
        <v>409</v>
      </c>
      <c r="AB128" s="9">
        <v>1</v>
      </c>
      <c r="AC128" s="9">
        <v>1</v>
      </c>
    </row>
    <row r="129" spans="1:29" x14ac:dyDescent="0.25">
      <c r="A129" s="29">
        <v>4108502</v>
      </c>
      <c r="B129" s="9" t="s">
        <v>134</v>
      </c>
      <c r="C129" s="7">
        <v>3325</v>
      </c>
      <c r="D129" s="7">
        <v>3477</v>
      </c>
      <c r="E129" s="7">
        <v>4194</v>
      </c>
      <c r="F129" s="50">
        <f t="shared" si="4"/>
        <v>4223</v>
      </c>
      <c r="G129" s="7">
        <v>2490</v>
      </c>
      <c r="H129" s="80">
        <v>2589</v>
      </c>
      <c r="I129" s="7">
        <v>3123</v>
      </c>
      <c r="J129" s="7">
        <v>3136</v>
      </c>
      <c r="K129" s="7">
        <v>63</v>
      </c>
      <c r="L129" s="9">
        <v>62</v>
      </c>
      <c r="M129" s="7">
        <v>82</v>
      </c>
      <c r="N129" s="9">
        <v>91</v>
      </c>
      <c r="O129" s="7">
        <v>186</v>
      </c>
      <c r="P129" s="9">
        <v>189</v>
      </c>
      <c r="Q129" s="7">
        <v>250</v>
      </c>
      <c r="R129" s="9">
        <v>258</v>
      </c>
      <c r="S129" s="7">
        <v>508</v>
      </c>
      <c r="T129" s="9">
        <v>557</v>
      </c>
      <c r="U129" s="7">
        <v>625</v>
      </c>
      <c r="V129" s="9">
        <v>592</v>
      </c>
      <c r="W129" s="7">
        <v>78</v>
      </c>
      <c r="X129" s="9">
        <v>80</v>
      </c>
      <c r="Y129" s="25">
        <v>114</v>
      </c>
      <c r="Z129" s="9">
        <v>146</v>
      </c>
      <c r="AA129" s="9" t="s">
        <v>409</v>
      </c>
      <c r="AB129" s="9" t="s">
        <v>409</v>
      </c>
      <c r="AC129" s="9" t="s">
        <v>409</v>
      </c>
    </row>
    <row r="130" spans="1:29" x14ac:dyDescent="0.25">
      <c r="A130" s="29">
        <v>4108551</v>
      </c>
      <c r="B130" s="9" t="s">
        <v>135</v>
      </c>
      <c r="C130" s="9">
        <v>908</v>
      </c>
      <c r="D130" s="9">
        <v>995</v>
      </c>
      <c r="E130" s="7">
        <v>1244</v>
      </c>
      <c r="F130" s="50">
        <f t="shared" si="4"/>
        <v>1303</v>
      </c>
      <c r="G130" s="7">
        <v>446</v>
      </c>
      <c r="H130" s="79">
        <v>495</v>
      </c>
      <c r="I130" s="7">
        <v>647</v>
      </c>
      <c r="J130" s="9">
        <v>680</v>
      </c>
      <c r="K130" s="7">
        <v>4</v>
      </c>
      <c r="L130" s="9">
        <v>5</v>
      </c>
      <c r="M130" s="7">
        <v>8</v>
      </c>
      <c r="N130" s="9">
        <v>8</v>
      </c>
      <c r="O130" s="7">
        <v>59</v>
      </c>
      <c r="P130" s="9">
        <v>63</v>
      </c>
      <c r="Q130" s="7">
        <v>67</v>
      </c>
      <c r="R130" s="9">
        <v>70</v>
      </c>
      <c r="S130" s="7">
        <v>370</v>
      </c>
      <c r="T130" s="9">
        <v>399</v>
      </c>
      <c r="U130" s="7">
        <v>477</v>
      </c>
      <c r="V130" s="9">
        <v>496</v>
      </c>
      <c r="W130" s="7">
        <v>29</v>
      </c>
      <c r="X130" s="9">
        <v>33</v>
      </c>
      <c r="Y130" s="25">
        <v>45</v>
      </c>
      <c r="Z130" s="9">
        <v>49</v>
      </c>
      <c r="AA130" s="9" t="s">
        <v>409</v>
      </c>
      <c r="AB130" s="9" t="s">
        <v>409</v>
      </c>
      <c r="AC130" s="9" t="s">
        <v>409</v>
      </c>
    </row>
    <row r="131" spans="1:29" x14ac:dyDescent="0.25">
      <c r="A131" s="29">
        <v>4108601</v>
      </c>
      <c r="B131" s="9" t="s">
        <v>136</v>
      </c>
      <c r="C131" s="7">
        <v>9419</v>
      </c>
      <c r="D131" s="7">
        <v>9684</v>
      </c>
      <c r="E131" s="7">
        <v>11259</v>
      </c>
      <c r="F131" s="50">
        <f t="shared" si="4"/>
        <v>11598</v>
      </c>
      <c r="G131" s="7">
        <v>7678</v>
      </c>
      <c r="H131" s="80">
        <v>7949</v>
      </c>
      <c r="I131" s="7">
        <v>9078</v>
      </c>
      <c r="J131" s="7">
        <v>9513</v>
      </c>
      <c r="K131" s="7">
        <v>76</v>
      </c>
      <c r="L131" s="9">
        <v>106</v>
      </c>
      <c r="M131" s="7">
        <v>238</v>
      </c>
      <c r="N131" s="9">
        <v>113</v>
      </c>
      <c r="O131" s="7">
        <v>942</v>
      </c>
      <c r="P131" s="9">
        <v>939</v>
      </c>
      <c r="Q131" s="7">
        <v>1014</v>
      </c>
      <c r="R131" s="7">
        <v>1023</v>
      </c>
      <c r="S131" s="7">
        <v>561</v>
      </c>
      <c r="T131" s="9">
        <v>521</v>
      </c>
      <c r="U131" s="7">
        <v>734</v>
      </c>
      <c r="V131" s="9">
        <v>729</v>
      </c>
      <c r="W131" s="7">
        <v>162</v>
      </c>
      <c r="X131" s="9">
        <v>169</v>
      </c>
      <c r="Y131" s="25">
        <v>195</v>
      </c>
      <c r="Z131" s="9">
        <v>220</v>
      </c>
      <c r="AA131" s="9" t="s">
        <v>409</v>
      </c>
      <c r="AB131" s="9" t="s">
        <v>409</v>
      </c>
      <c r="AC131" s="9" t="s">
        <v>409</v>
      </c>
    </row>
    <row r="132" spans="1:29" x14ac:dyDescent="0.25">
      <c r="A132" s="29">
        <v>4108650</v>
      </c>
      <c r="B132" s="9" t="s">
        <v>137</v>
      </c>
      <c r="C132" s="7">
        <v>1202</v>
      </c>
      <c r="D132" s="7">
        <v>1604</v>
      </c>
      <c r="E132" s="7">
        <v>2197</v>
      </c>
      <c r="F132" s="50">
        <f t="shared" si="4"/>
        <v>2328</v>
      </c>
      <c r="G132" s="7">
        <v>150</v>
      </c>
      <c r="H132" s="79">
        <v>189</v>
      </c>
      <c r="I132" s="7">
        <v>571</v>
      </c>
      <c r="J132" s="9">
        <v>759</v>
      </c>
      <c r="K132" s="7">
        <v>10</v>
      </c>
      <c r="L132" s="9">
        <v>7</v>
      </c>
      <c r="M132" s="7">
        <v>9</v>
      </c>
      <c r="N132" s="9">
        <v>6</v>
      </c>
      <c r="O132" s="7">
        <v>72</v>
      </c>
      <c r="P132" s="9">
        <v>71</v>
      </c>
      <c r="Q132" s="7">
        <v>115</v>
      </c>
      <c r="R132" s="9">
        <v>110</v>
      </c>
      <c r="S132" s="7">
        <v>940</v>
      </c>
      <c r="T132" s="7">
        <v>1302</v>
      </c>
      <c r="U132" s="7">
        <v>1455</v>
      </c>
      <c r="V132" s="7">
        <v>1392</v>
      </c>
      <c r="W132" s="7">
        <v>30</v>
      </c>
      <c r="X132" s="9">
        <v>35</v>
      </c>
      <c r="Y132" s="25">
        <v>47</v>
      </c>
      <c r="Z132" s="9">
        <v>61</v>
      </c>
      <c r="AA132" s="9" t="s">
        <v>409</v>
      </c>
      <c r="AB132" s="9" t="s">
        <v>409</v>
      </c>
      <c r="AC132" s="9" t="s">
        <v>409</v>
      </c>
    </row>
    <row r="133" spans="1:29" x14ac:dyDescent="0.25">
      <c r="A133" s="29">
        <v>4108700</v>
      </c>
      <c r="B133" s="9" t="s">
        <v>138</v>
      </c>
      <c r="C133" s="7">
        <v>1838</v>
      </c>
      <c r="D133" s="7">
        <v>1834</v>
      </c>
      <c r="E133" s="7">
        <v>2317</v>
      </c>
      <c r="F133" s="50">
        <f t="shared" si="4"/>
        <v>2391</v>
      </c>
      <c r="G133" s="7">
        <v>1192</v>
      </c>
      <c r="H133" s="80">
        <v>1201</v>
      </c>
      <c r="I133" s="7">
        <v>1449</v>
      </c>
      <c r="J133" s="7">
        <v>1471</v>
      </c>
      <c r="K133" s="7">
        <v>15</v>
      </c>
      <c r="L133" s="9">
        <v>17</v>
      </c>
      <c r="M133" s="7">
        <v>35</v>
      </c>
      <c r="N133" s="9">
        <v>54</v>
      </c>
      <c r="O133" s="7">
        <v>113</v>
      </c>
      <c r="P133" s="9">
        <v>112</v>
      </c>
      <c r="Q133" s="7">
        <v>142</v>
      </c>
      <c r="R133" s="9">
        <v>142</v>
      </c>
      <c r="S133" s="7">
        <v>458</v>
      </c>
      <c r="T133" s="9">
        <v>449</v>
      </c>
      <c r="U133" s="7">
        <v>627</v>
      </c>
      <c r="V133" s="9">
        <v>653</v>
      </c>
      <c r="W133" s="7">
        <v>60</v>
      </c>
      <c r="X133" s="9">
        <v>55</v>
      </c>
      <c r="Y133" s="25">
        <v>64</v>
      </c>
      <c r="Z133" s="9">
        <v>71</v>
      </c>
      <c r="AA133" s="9" t="s">
        <v>409</v>
      </c>
      <c r="AB133" s="9" t="s">
        <v>409</v>
      </c>
      <c r="AC133" s="9" t="s">
        <v>409</v>
      </c>
    </row>
    <row r="134" spans="1:29" x14ac:dyDescent="0.25">
      <c r="A134" s="29">
        <v>4108809</v>
      </c>
      <c r="B134" s="9" t="s">
        <v>139</v>
      </c>
      <c r="C134" s="7">
        <v>9101</v>
      </c>
      <c r="D134" s="7">
        <v>9474</v>
      </c>
      <c r="E134" s="7">
        <v>11792</v>
      </c>
      <c r="F134" s="50">
        <f t="shared" ref="F134:F197" si="5">J134+N134+R134+V134+Z134</f>
        <v>12452</v>
      </c>
      <c r="G134" s="7">
        <v>7113</v>
      </c>
      <c r="H134" s="80">
        <v>7508</v>
      </c>
      <c r="I134" s="7">
        <v>9321</v>
      </c>
      <c r="J134" s="7">
        <v>9957</v>
      </c>
      <c r="K134" s="7">
        <v>118</v>
      </c>
      <c r="L134" s="9">
        <v>120</v>
      </c>
      <c r="M134" s="7">
        <v>233</v>
      </c>
      <c r="N134" s="9">
        <v>242</v>
      </c>
      <c r="O134" s="7">
        <v>834</v>
      </c>
      <c r="P134" s="9">
        <v>850</v>
      </c>
      <c r="Q134" s="7">
        <v>1074</v>
      </c>
      <c r="R134" s="7">
        <v>1134</v>
      </c>
      <c r="S134" s="7">
        <v>829</v>
      </c>
      <c r="T134" s="9">
        <v>776</v>
      </c>
      <c r="U134" s="7">
        <v>826</v>
      </c>
      <c r="V134" s="9">
        <v>796</v>
      </c>
      <c r="W134" s="7">
        <v>207</v>
      </c>
      <c r="X134" s="9">
        <v>220</v>
      </c>
      <c r="Y134" s="25">
        <v>338</v>
      </c>
      <c r="Z134" s="9">
        <v>323</v>
      </c>
      <c r="AA134" s="9" t="s">
        <v>409</v>
      </c>
      <c r="AB134" s="9" t="s">
        <v>409</v>
      </c>
      <c r="AC134" s="9" t="s">
        <v>409</v>
      </c>
    </row>
    <row r="135" spans="1:29" x14ac:dyDescent="0.25">
      <c r="A135" s="29">
        <v>4108908</v>
      </c>
      <c r="B135" s="9" t="s">
        <v>140</v>
      </c>
      <c r="C135" s="7">
        <v>1670</v>
      </c>
      <c r="D135" s="7">
        <v>1764</v>
      </c>
      <c r="E135" s="7">
        <v>2279</v>
      </c>
      <c r="F135" s="50">
        <f t="shared" si="5"/>
        <v>2412</v>
      </c>
      <c r="G135" s="7">
        <v>1196</v>
      </c>
      <c r="H135" s="80">
        <v>1278</v>
      </c>
      <c r="I135" s="7">
        <v>1673</v>
      </c>
      <c r="J135" s="7">
        <v>1773</v>
      </c>
      <c r="K135" s="7">
        <v>12</v>
      </c>
      <c r="L135" s="9">
        <v>16</v>
      </c>
      <c r="M135" s="7">
        <v>57</v>
      </c>
      <c r="N135" s="9">
        <v>94</v>
      </c>
      <c r="O135" s="7">
        <v>102</v>
      </c>
      <c r="P135" s="9">
        <v>103</v>
      </c>
      <c r="Q135" s="7">
        <v>136</v>
      </c>
      <c r="R135" s="9">
        <v>128</v>
      </c>
      <c r="S135" s="7">
        <v>319</v>
      </c>
      <c r="T135" s="9">
        <v>331</v>
      </c>
      <c r="U135" s="7">
        <v>369</v>
      </c>
      <c r="V135" s="9">
        <v>365</v>
      </c>
      <c r="W135" s="7">
        <v>41</v>
      </c>
      <c r="X135" s="9">
        <v>36</v>
      </c>
      <c r="Y135" s="25">
        <v>44</v>
      </c>
      <c r="Z135" s="9">
        <v>52</v>
      </c>
      <c r="AA135" s="9" t="s">
        <v>409</v>
      </c>
      <c r="AB135" s="9" t="s">
        <v>409</v>
      </c>
      <c r="AC135" s="9" t="s">
        <v>409</v>
      </c>
    </row>
    <row r="136" spans="1:29" x14ac:dyDescent="0.25">
      <c r="A136" s="29">
        <v>4108957</v>
      </c>
      <c r="B136" s="9" t="s">
        <v>141</v>
      </c>
      <c r="C136" s="7">
        <v>1651</v>
      </c>
      <c r="D136" s="7">
        <v>1833</v>
      </c>
      <c r="E136" s="7">
        <v>2944</v>
      </c>
      <c r="F136" s="50">
        <f t="shared" si="5"/>
        <v>3005</v>
      </c>
      <c r="G136" s="7">
        <v>403</v>
      </c>
      <c r="H136" s="79">
        <v>445</v>
      </c>
      <c r="I136" s="7">
        <v>660</v>
      </c>
      <c r="J136" s="9">
        <v>785</v>
      </c>
      <c r="K136" s="7">
        <v>11</v>
      </c>
      <c r="L136" s="9">
        <v>11</v>
      </c>
      <c r="M136" s="7">
        <v>22</v>
      </c>
      <c r="N136" s="9">
        <v>25</v>
      </c>
      <c r="O136" s="7">
        <v>54</v>
      </c>
      <c r="P136" s="9">
        <v>75</v>
      </c>
      <c r="Q136" s="7">
        <v>106</v>
      </c>
      <c r="R136" s="9">
        <v>105</v>
      </c>
      <c r="S136" s="7">
        <v>1154</v>
      </c>
      <c r="T136" s="7">
        <v>1269</v>
      </c>
      <c r="U136" s="7">
        <v>2104</v>
      </c>
      <c r="V136" s="7">
        <v>2029</v>
      </c>
      <c r="W136" s="7">
        <v>29</v>
      </c>
      <c r="X136" s="9">
        <v>33</v>
      </c>
      <c r="Y136" s="25">
        <v>52</v>
      </c>
      <c r="Z136" s="9">
        <v>61</v>
      </c>
      <c r="AA136" s="9" t="s">
        <v>409</v>
      </c>
      <c r="AB136" s="9" t="s">
        <v>409</v>
      </c>
      <c r="AC136" s="9" t="s">
        <v>409</v>
      </c>
    </row>
    <row r="137" spans="1:29" x14ac:dyDescent="0.25">
      <c r="A137" s="29">
        <v>4109005</v>
      </c>
      <c r="B137" s="9" t="s">
        <v>142</v>
      </c>
      <c r="C137" s="7">
        <v>1107</v>
      </c>
      <c r="D137" s="7">
        <v>1193</v>
      </c>
      <c r="E137" s="7">
        <v>1421</v>
      </c>
      <c r="F137" s="50">
        <f t="shared" si="5"/>
        <v>1658</v>
      </c>
      <c r="G137" s="7">
        <v>843</v>
      </c>
      <c r="H137" s="79">
        <v>849</v>
      </c>
      <c r="I137" s="7">
        <v>1058</v>
      </c>
      <c r="J137" s="7">
        <v>1147</v>
      </c>
      <c r="K137" s="7">
        <v>14</v>
      </c>
      <c r="L137" s="9">
        <v>15</v>
      </c>
      <c r="M137" s="7">
        <v>30</v>
      </c>
      <c r="N137" s="9">
        <v>58</v>
      </c>
      <c r="O137" s="7">
        <v>62</v>
      </c>
      <c r="P137" s="9">
        <v>70</v>
      </c>
      <c r="Q137" s="7">
        <v>74</v>
      </c>
      <c r="R137" s="9">
        <v>79</v>
      </c>
      <c r="S137" s="7">
        <v>161</v>
      </c>
      <c r="T137" s="9">
        <v>230</v>
      </c>
      <c r="U137" s="7">
        <v>226</v>
      </c>
      <c r="V137" s="9">
        <v>331</v>
      </c>
      <c r="W137" s="7">
        <v>27</v>
      </c>
      <c r="X137" s="9">
        <v>29</v>
      </c>
      <c r="Y137" s="25">
        <v>33</v>
      </c>
      <c r="Z137" s="9">
        <v>43</v>
      </c>
      <c r="AA137" s="9" t="s">
        <v>409</v>
      </c>
      <c r="AB137" s="9" t="s">
        <v>409</v>
      </c>
      <c r="AC137" s="9" t="s">
        <v>409</v>
      </c>
    </row>
    <row r="138" spans="1:29" x14ac:dyDescent="0.25">
      <c r="A138" s="29">
        <v>4109104</v>
      </c>
      <c r="B138" s="9" t="s">
        <v>143</v>
      </c>
      <c r="C138" s="9">
        <v>620</v>
      </c>
      <c r="D138" s="9">
        <v>634</v>
      </c>
      <c r="E138" s="9">
        <v>781</v>
      </c>
      <c r="F138" s="50">
        <f t="shared" si="5"/>
        <v>789</v>
      </c>
      <c r="G138" s="7">
        <v>379</v>
      </c>
      <c r="H138" s="79">
        <v>389</v>
      </c>
      <c r="I138" s="7">
        <v>495</v>
      </c>
      <c r="J138" s="9">
        <v>503</v>
      </c>
      <c r="K138" s="7">
        <v>2</v>
      </c>
      <c r="L138" s="9">
        <v>6</v>
      </c>
      <c r="M138" s="7">
        <v>7</v>
      </c>
      <c r="N138" s="9">
        <v>12</v>
      </c>
      <c r="O138" s="7">
        <v>33</v>
      </c>
      <c r="P138" s="9">
        <v>33</v>
      </c>
      <c r="Q138" s="7">
        <v>49</v>
      </c>
      <c r="R138" s="9">
        <v>45</v>
      </c>
      <c r="S138" s="7">
        <v>175</v>
      </c>
      <c r="T138" s="9">
        <v>175</v>
      </c>
      <c r="U138" s="7">
        <v>194</v>
      </c>
      <c r="V138" s="9">
        <v>184</v>
      </c>
      <c r="W138" s="7">
        <v>31</v>
      </c>
      <c r="X138" s="9">
        <v>31</v>
      </c>
      <c r="Y138" s="25">
        <v>36</v>
      </c>
      <c r="Z138" s="9">
        <v>45</v>
      </c>
      <c r="AA138" s="9" t="s">
        <v>409</v>
      </c>
      <c r="AB138" s="9" t="s">
        <v>409</v>
      </c>
      <c r="AC138" s="9" t="s">
        <v>409</v>
      </c>
    </row>
    <row r="139" spans="1:29" x14ac:dyDescent="0.25">
      <c r="A139" s="29">
        <v>4109203</v>
      </c>
      <c r="B139" s="9" t="s">
        <v>144</v>
      </c>
      <c r="C139" s="7">
        <v>1634</v>
      </c>
      <c r="D139" s="7">
        <v>1731</v>
      </c>
      <c r="E139" s="7">
        <v>1973</v>
      </c>
      <c r="F139" s="50">
        <f t="shared" si="5"/>
        <v>2061</v>
      </c>
      <c r="G139" s="7">
        <v>1152</v>
      </c>
      <c r="H139" s="80">
        <v>1211</v>
      </c>
      <c r="I139" s="7">
        <v>1408</v>
      </c>
      <c r="J139" s="7">
        <v>1436</v>
      </c>
      <c r="K139" s="7">
        <v>18</v>
      </c>
      <c r="L139" s="9">
        <v>22</v>
      </c>
      <c r="M139" s="7">
        <v>33</v>
      </c>
      <c r="N139" s="9">
        <v>98</v>
      </c>
      <c r="O139" s="7">
        <v>102</v>
      </c>
      <c r="P139" s="9">
        <v>105</v>
      </c>
      <c r="Q139" s="7">
        <v>127</v>
      </c>
      <c r="R139" s="9">
        <v>132</v>
      </c>
      <c r="S139" s="7">
        <v>319</v>
      </c>
      <c r="T139" s="9">
        <v>346</v>
      </c>
      <c r="U139" s="7">
        <v>353</v>
      </c>
      <c r="V139" s="9">
        <v>340</v>
      </c>
      <c r="W139" s="7">
        <v>43</v>
      </c>
      <c r="X139" s="9">
        <v>47</v>
      </c>
      <c r="Y139" s="25">
        <v>52</v>
      </c>
      <c r="Z139" s="9">
        <v>55</v>
      </c>
      <c r="AA139" s="9" t="s">
        <v>409</v>
      </c>
      <c r="AB139" s="9" t="s">
        <v>409</v>
      </c>
      <c r="AC139" s="9" t="s">
        <v>409</v>
      </c>
    </row>
    <row r="140" spans="1:29" x14ac:dyDescent="0.25">
      <c r="A140" s="29">
        <v>4109302</v>
      </c>
      <c r="B140" s="9" t="s">
        <v>145</v>
      </c>
      <c r="C140" s="7">
        <v>4212</v>
      </c>
      <c r="D140" s="7">
        <v>4579</v>
      </c>
      <c r="E140" s="7">
        <v>5427</v>
      </c>
      <c r="F140" s="50">
        <f t="shared" si="5"/>
        <v>5613</v>
      </c>
      <c r="G140" s="7">
        <v>2182</v>
      </c>
      <c r="H140" s="80">
        <v>2354</v>
      </c>
      <c r="I140" s="7">
        <v>2847</v>
      </c>
      <c r="J140" s="7">
        <v>3079</v>
      </c>
      <c r="K140" s="7">
        <v>39</v>
      </c>
      <c r="L140" s="9">
        <v>45</v>
      </c>
      <c r="M140" s="7">
        <v>60</v>
      </c>
      <c r="N140" s="9">
        <v>61</v>
      </c>
      <c r="O140" s="7">
        <v>327</v>
      </c>
      <c r="P140" s="9">
        <v>331</v>
      </c>
      <c r="Q140" s="7">
        <v>407</v>
      </c>
      <c r="R140" s="9">
        <v>394</v>
      </c>
      <c r="S140" s="7">
        <v>1554</v>
      </c>
      <c r="T140" s="7">
        <v>1735</v>
      </c>
      <c r="U140" s="7">
        <v>1975</v>
      </c>
      <c r="V140" s="7">
        <v>1932</v>
      </c>
      <c r="W140" s="7">
        <v>110</v>
      </c>
      <c r="X140" s="9">
        <v>114</v>
      </c>
      <c r="Y140" s="25">
        <v>138</v>
      </c>
      <c r="Z140" s="9">
        <v>147</v>
      </c>
      <c r="AA140" s="9" t="s">
        <v>409</v>
      </c>
      <c r="AB140" s="9" t="s">
        <v>409</v>
      </c>
      <c r="AC140" s="9" t="s">
        <v>409</v>
      </c>
    </row>
    <row r="141" spans="1:29" x14ac:dyDescent="0.25">
      <c r="A141" s="29">
        <v>4109401</v>
      </c>
      <c r="B141" s="9" t="s">
        <v>146</v>
      </c>
      <c r="C141" s="7">
        <v>42362</v>
      </c>
      <c r="D141" s="7">
        <v>45506</v>
      </c>
      <c r="E141" s="7">
        <v>56670</v>
      </c>
      <c r="F141" s="50">
        <f t="shared" si="5"/>
        <v>59787</v>
      </c>
      <c r="G141" s="7">
        <v>36196</v>
      </c>
      <c r="H141" s="80">
        <v>38495</v>
      </c>
      <c r="I141" s="7">
        <v>3288</v>
      </c>
      <c r="J141" s="7">
        <v>50107</v>
      </c>
      <c r="K141" s="7">
        <v>539</v>
      </c>
      <c r="L141" s="9">
        <v>600</v>
      </c>
      <c r="M141" s="7">
        <v>52</v>
      </c>
      <c r="N141" s="7">
        <v>1131</v>
      </c>
      <c r="O141" s="7">
        <v>3129</v>
      </c>
      <c r="P141" s="7">
        <v>3355</v>
      </c>
      <c r="Q141" s="7">
        <v>252</v>
      </c>
      <c r="R141" s="7">
        <v>4597</v>
      </c>
      <c r="S141" s="7">
        <v>2208</v>
      </c>
      <c r="T141" s="7">
        <v>2711</v>
      </c>
      <c r="U141" s="7">
        <v>1787</v>
      </c>
      <c r="V141" s="7">
        <v>3468</v>
      </c>
      <c r="W141" s="7">
        <v>290</v>
      </c>
      <c r="X141" s="9">
        <v>345</v>
      </c>
      <c r="Y141" s="25">
        <v>68</v>
      </c>
      <c r="Z141" s="9">
        <v>484</v>
      </c>
      <c r="AA141" s="9" t="s">
        <v>409</v>
      </c>
      <c r="AB141" s="9">
        <v>1</v>
      </c>
      <c r="AC141" s="9">
        <v>1</v>
      </c>
    </row>
    <row r="142" spans="1:29" x14ac:dyDescent="0.25">
      <c r="A142" s="29">
        <v>4109500</v>
      </c>
      <c r="B142" s="9" t="s">
        <v>147</v>
      </c>
      <c r="C142" s="7">
        <v>2029</v>
      </c>
      <c r="D142" s="7">
        <v>2145</v>
      </c>
      <c r="E142" s="7">
        <v>2648</v>
      </c>
      <c r="F142" s="50">
        <f t="shared" si="5"/>
        <v>3072</v>
      </c>
      <c r="G142" s="7">
        <v>977</v>
      </c>
      <c r="H142" s="79">
        <v>714</v>
      </c>
      <c r="I142" s="7">
        <v>1199</v>
      </c>
      <c r="J142" s="7">
        <v>1625</v>
      </c>
      <c r="K142" s="7">
        <v>3</v>
      </c>
      <c r="L142" s="9">
        <v>4</v>
      </c>
      <c r="M142" s="7">
        <v>6</v>
      </c>
      <c r="N142" s="9">
        <v>5</v>
      </c>
      <c r="O142" s="7">
        <v>106</v>
      </c>
      <c r="P142" s="9">
        <v>104</v>
      </c>
      <c r="Q142" s="7">
        <v>154</v>
      </c>
      <c r="R142" s="9">
        <v>164</v>
      </c>
      <c r="S142" s="7">
        <v>863</v>
      </c>
      <c r="T142" s="7">
        <v>1244</v>
      </c>
      <c r="U142" s="7">
        <v>1189</v>
      </c>
      <c r="V142" s="7">
        <v>1173</v>
      </c>
      <c r="W142" s="7">
        <v>80</v>
      </c>
      <c r="X142" s="9">
        <v>79</v>
      </c>
      <c r="Y142" s="25">
        <v>100</v>
      </c>
      <c r="Z142" s="9">
        <v>105</v>
      </c>
      <c r="AA142" s="9" t="s">
        <v>409</v>
      </c>
      <c r="AB142" s="9" t="s">
        <v>409</v>
      </c>
      <c r="AC142" s="9" t="s">
        <v>409</v>
      </c>
    </row>
    <row r="143" spans="1:29" x14ac:dyDescent="0.25">
      <c r="A143" s="29">
        <v>4109609</v>
      </c>
      <c r="B143" s="9" t="s">
        <v>148</v>
      </c>
      <c r="C143" s="7">
        <v>17945</v>
      </c>
      <c r="D143" s="7">
        <v>18835</v>
      </c>
      <c r="E143" s="7">
        <v>23494</v>
      </c>
      <c r="F143" s="50">
        <f t="shared" si="5"/>
        <v>25464</v>
      </c>
      <c r="G143" s="7">
        <v>16014</v>
      </c>
      <c r="H143" s="80">
        <v>16716</v>
      </c>
      <c r="I143" s="7">
        <v>21006</v>
      </c>
      <c r="J143" s="7">
        <v>22792</v>
      </c>
      <c r="K143" s="7">
        <v>173</v>
      </c>
      <c r="L143" s="9">
        <v>239</v>
      </c>
      <c r="M143" s="7">
        <v>433</v>
      </c>
      <c r="N143" s="9">
        <v>426</v>
      </c>
      <c r="O143" s="7">
        <v>933</v>
      </c>
      <c r="P143" s="9">
        <v>933</v>
      </c>
      <c r="Q143" s="7">
        <v>1248</v>
      </c>
      <c r="R143" s="7">
        <v>1361</v>
      </c>
      <c r="S143" s="7">
        <v>679</v>
      </c>
      <c r="T143" s="9">
        <v>803</v>
      </c>
      <c r="U143" s="7">
        <v>617</v>
      </c>
      <c r="V143" s="9">
        <v>682</v>
      </c>
      <c r="W143" s="7">
        <v>146</v>
      </c>
      <c r="X143" s="9">
        <v>144</v>
      </c>
      <c r="Y143" s="25">
        <v>189</v>
      </c>
      <c r="Z143" s="9">
        <v>203</v>
      </c>
      <c r="AA143" s="9" t="s">
        <v>409</v>
      </c>
      <c r="AB143" s="9">
        <v>1</v>
      </c>
      <c r="AC143" s="9">
        <v>1</v>
      </c>
    </row>
    <row r="144" spans="1:29" x14ac:dyDescent="0.25">
      <c r="A144" s="29">
        <v>4109658</v>
      </c>
      <c r="B144" s="9" t="s">
        <v>149</v>
      </c>
      <c r="C144" s="7">
        <v>1208</v>
      </c>
      <c r="D144" s="7">
        <v>1305</v>
      </c>
      <c r="E144" s="7">
        <v>1756</v>
      </c>
      <c r="F144" s="50">
        <f t="shared" si="5"/>
        <v>1854</v>
      </c>
      <c r="G144" s="7">
        <v>476</v>
      </c>
      <c r="H144" s="79">
        <v>526</v>
      </c>
      <c r="I144" s="7">
        <v>779</v>
      </c>
      <c r="J144" s="9">
        <v>819</v>
      </c>
      <c r="K144" s="7">
        <v>9</v>
      </c>
      <c r="L144" s="9">
        <v>9</v>
      </c>
      <c r="M144" s="7">
        <v>14</v>
      </c>
      <c r="N144" s="9">
        <v>16</v>
      </c>
      <c r="O144" s="7">
        <v>81</v>
      </c>
      <c r="P144" s="9">
        <v>81</v>
      </c>
      <c r="Q144" s="7">
        <v>103</v>
      </c>
      <c r="R144" s="9">
        <v>99</v>
      </c>
      <c r="S144" s="7">
        <v>622</v>
      </c>
      <c r="T144" s="9">
        <v>665</v>
      </c>
      <c r="U144" s="7">
        <v>823</v>
      </c>
      <c r="V144" s="9">
        <v>880</v>
      </c>
      <c r="W144" s="7">
        <v>20</v>
      </c>
      <c r="X144" s="9">
        <v>24</v>
      </c>
      <c r="Y144" s="25">
        <v>37</v>
      </c>
      <c r="Z144" s="9">
        <v>40</v>
      </c>
      <c r="AA144" s="9" t="s">
        <v>409</v>
      </c>
      <c r="AB144" s="9" t="s">
        <v>409</v>
      </c>
      <c r="AC144" s="9" t="s">
        <v>409</v>
      </c>
    </row>
    <row r="145" spans="1:29" x14ac:dyDescent="0.25">
      <c r="A145" s="29">
        <v>4109708</v>
      </c>
      <c r="B145" s="9" t="s">
        <v>150</v>
      </c>
      <c r="C145" s="7">
        <v>8081</v>
      </c>
      <c r="D145" s="7">
        <v>8650</v>
      </c>
      <c r="E145" s="7">
        <v>11401</v>
      </c>
      <c r="F145" s="50">
        <f t="shared" si="5"/>
        <v>11719</v>
      </c>
      <c r="G145" s="7">
        <v>5886</v>
      </c>
      <c r="H145" s="80">
        <v>6285</v>
      </c>
      <c r="I145" s="7">
        <v>8557</v>
      </c>
      <c r="J145" s="7">
        <v>8822</v>
      </c>
      <c r="K145" s="7">
        <v>76</v>
      </c>
      <c r="L145" s="9">
        <v>95</v>
      </c>
      <c r="M145" s="7">
        <v>148</v>
      </c>
      <c r="N145" s="9">
        <v>151</v>
      </c>
      <c r="O145" s="7">
        <v>687</v>
      </c>
      <c r="P145" s="9">
        <v>754</v>
      </c>
      <c r="Q145" s="7">
        <v>941</v>
      </c>
      <c r="R145" s="9">
        <v>947</v>
      </c>
      <c r="S145" s="7">
        <v>1314</v>
      </c>
      <c r="T145" s="7">
        <v>1397</v>
      </c>
      <c r="U145" s="7">
        <v>1627</v>
      </c>
      <c r="V145" s="7">
        <v>1660</v>
      </c>
      <c r="W145" s="7">
        <v>118</v>
      </c>
      <c r="X145" s="9">
        <v>119</v>
      </c>
      <c r="Y145" s="25">
        <v>128</v>
      </c>
      <c r="Z145" s="9">
        <v>139</v>
      </c>
      <c r="AA145" s="9" t="s">
        <v>409</v>
      </c>
      <c r="AB145" s="9" t="s">
        <v>409</v>
      </c>
      <c r="AC145" s="9" t="s">
        <v>409</v>
      </c>
    </row>
    <row r="146" spans="1:29" x14ac:dyDescent="0.25">
      <c r="A146" s="29">
        <v>4109757</v>
      </c>
      <c r="B146" s="9" t="s">
        <v>151</v>
      </c>
      <c r="C146" s="7">
        <v>1730</v>
      </c>
      <c r="D146" s="7">
        <v>1794</v>
      </c>
      <c r="E146" s="7">
        <v>2258</v>
      </c>
      <c r="F146" s="50">
        <f t="shared" si="5"/>
        <v>2357</v>
      </c>
      <c r="G146" s="7">
        <v>1154</v>
      </c>
      <c r="H146" s="80">
        <v>1211</v>
      </c>
      <c r="I146" s="7">
        <v>1584</v>
      </c>
      <c r="J146" s="7">
        <v>1735</v>
      </c>
      <c r="K146" s="7">
        <v>23</v>
      </c>
      <c r="L146" s="9">
        <v>20</v>
      </c>
      <c r="M146" s="7">
        <v>42</v>
      </c>
      <c r="N146" s="9">
        <v>38</v>
      </c>
      <c r="O146" s="7">
        <v>117</v>
      </c>
      <c r="P146" s="9">
        <v>132</v>
      </c>
      <c r="Q146" s="7">
        <v>173</v>
      </c>
      <c r="R146" s="9">
        <v>164</v>
      </c>
      <c r="S146" s="7">
        <v>406</v>
      </c>
      <c r="T146" s="9">
        <v>399</v>
      </c>
      <c r="U146" s="7">
        <v>405</v>
      </c>
      <c r="V146" s="9">
        <v>368</v>
      </c>
      <c r="W146" s="7">
        <v>30</v>
      </c>
      <c r="X146" s="9">
        <v>32</v>
      </c>
      <c r="Y146" s="25">
        <v>54</v>
      </c>
      <c r="Z146" s="9">
        <v>52</v>
      </c>
      <c r="AA146" s="9" t="s">
        <v>409</v>
      </c>
      <c r="AB146" s="9" t="s">
        <v>409</v>
      </c>
      <c r="AC146" s="9" t="s">
        <v>409</v>
      </c>
    </row>
    <row r="147" spans="1:29" x14ac:dyDescent="0.25">
      <c r="A147" s="29">
        <v>4109807</v>
      </c>
      <c r="B147" s="9" t="s">
        <v>152</v>
      </c>
      <c r="C147" s="7">
        <v>13758</v>
      </c>
      <c r="D147" s="7">
        <v>14677</v>
      </c>
      <c r="E147" s="7">
        <v>18778</v>
      </c>
      <c r="F147" s="50">
        <f t="shared" si="5"/>
        <v>19973</v>
      </c>
      <c r="G147" s="7">
        <v>11582</v>
      </c>
      <c r="H147" s="80">
        <v>12416</v>
      </c>
      <c r="I147" s="7">
        <v>15945</v>
      </c>
      <c r="J147" s="7">
        <v>16586</v>
      </c>
      <c r="K147" s="7">
        <v>276</v>
      </c>
      <c r="L147" s="9">
        <v>311</v>
      </c>
      <c r="M147" s="7">
        <v>477</v>
      </c>
      <c r="N147" s="9">
        <v>868</v>
      </c>
      <c r="O147" s="7">
        <v>1127</v>
      </c>
      <c r="P147" s="7">
        <v>1146</v>
      </c>
      <c r="Q147" s="7">
        <v>1465</v>
      </c>
      <c r="R147" s="7">
        <v>1537</v>
      </c>
      <c r="S147" s="7">
        <v>640</v>
      </c>
      <c r="T147" s="9">
        <v>659</v>
      </c>
      <c r="U147" s="7">
        <v>691</v>
      </c>
      <c r="V147" s="9">
        <v>710</v>
      </c>
      <c r="W147" s="7">
        <v>133</v>
      </c>
      <c r="X147" s="9">
        <v>145</v>
      </c>
      <c r="Y147" s="25">
        <v>200</v>
      </c>
      <c r="Z147" s="9">
        <v>272</v>
      </c>
      <c r="AA147" s="9" t="s">
        <v>409</v>
      </c>
      <c r="AB147" s="9" t="s">
        <v>409</v>
      </c>
      <c r="AC147" s="9" t="s">
        <v>409</v>
      </c>
    </row>
    <row r="148" spans="1:29" x14ac:dyDescent="0.25">
      <c r="A148" s="29">
        <v>4109906</v>
      </c>
      <c r="B148" s="9" t="s">
        <v>153</v>
      </c>
      <c r="C148" s="7">
        <v>3175</v>
      </c>
      <c r="D148" s="7">
        <v>3258</v>
      </c>
      <c r="E148" s="7">
        <v>3678</v>
      </c>
      <c r="F148" s="50">
        <f t="shared" si="5"/>
        <v>3896</v>
      </c>
      <c r="G148" s="7">
        <v>2017</v>
      </c>
      <c r="H148" s="80">
        <v>2127</v>
      </c>
      <c r="I148" s="7">
        <v>2447</v>
      </c>
      <c r="J148" s="7">
        <v>2547</v>
      </c>
      <c r="K148" s="7">
        <v>26</v>
      </c>
      <c r="L148" s="9">
        <v>24</v>
      </c>
      <c r="M148" s="7">
        <v>68</v>
      </c>
      <c r="N148" s="9">
        <v>173</v>
      </c>
      <c r="O148" s="7">
        <v>246</v>
      </c>
      <c r="P148" s="9">
        <v>234</v>
      </c>
      <c r="Q148" s="7">
        <v>264</v>
      </c>
      <c r="R148" s="9">
        <v>271</v>
      </c>
      <c r="S148" s="7">
        <v>809</v>
      </c>
      <c r="T148" s="9">
        <v>789</v>
      </c>
      <c r="U148" s="7">
        <v>808</v>
      </c>
      <c r="V148" s="9">
        <v>806</v>
      </c>
      <c r="W148" s="7">
        <v>77</v>
      </c>
      <c r="X148" s="9">
        <v>84</v>
      </c>
      <c r="Y148" s="25">
        <v>91</v>
      </c>
      <c r="Z148" s="9">
        <v>99</v>
      </c>
      <c r="AA148" s="9" t="s">
        <v>409</v>
      </c>
      <c r="AB148" s="9" t="s">
        <v>409</v>
      </c>
      <c r="AC148" s="9" t="s">
        <v>409</v>
      </c>
    </row>
    <row r="149" spans="1:29" x14ac:dyDescent="0.25">
      <c r="A149" s="29">
        <v>4110003</v>
      </c>
      <c r="B149" s="9" t="s">
        <v>154</v>
      </c>
      <c r="C149" s="7">
        <v>1175</v>
      </c>
      <c r="D149" s="7">
        <v>1268</v>
      </c>
      <c r="E149" s="7">
        <v>1679</v>
      </c>
      <c r="F149" s="50">
        <f t="shared" si="5"/>
        <v>1850</v>
      </c>
      <c r="G149" s="7">
        <v>843</v>
      </c>
      <c r="H149" s="79">
        <v>917</v>
      </c>
      <c r="I149" s="7">
        <v>1207</v>
      </c>
      <c r="J149" s="7">
        <v>1257</v>
      </c>
      <c r="K149" s="7">
        <v>18</v>
      </c>
      <c r="L149" s="9">
        <v>17</v>
      </c>
      <c r="M149" s="7">
        <v>65</v>
      </c>
      <c r="N149" s="9">
        <v>167</v>
      </c>
      <c r="O149" s="7">
        <v>89</v>
      </c>
      <c r="P149" s="9">
        <v>93</v>
      </c>
      <c r="Q149" s="7">
        <v>135</v>
      </c>
      <c r="R149" s="9">
        <v>150</v>
      </c>
      <c r="S149" s="7">
        <v>191</v>
      </c>
      <c r="T149" s="9">
        <v>200</v>
      </c>
      <c r="U149" s="7">
        <v>218</v>
      </c>
      <c r="V149" s="9">
        <v>223</v>
      </c>
      <c r="W149" s="7">
        <v>34</v>
      </c>
      <c r="X149" s="9">
        <v>41</v>
      </c>
      <c r="Y149" s="25">
        <v>54</v>
      </c>
      <c r="Z149" s="9">
        <v>53</v>
      </c>
      <c r="AA149" s="9" t="s">
        <v>409</v>
      </c>
      <c r="AB149" s="9" t="s">
        <v>409</v>
      </c>
      <c r="AC149" s="9" t="s">
        <v>409</v>
      </c>
    </row>
    <row r="150" spans="1:29" x14ac:dyDescent="0.25">
      <c r="A150" s="29">
        <v>4110052</v>
      </c>
      <c r="B150" s="9" t="s">
        <v>155</v>
      </c>
      <c r="C150" s="9">
        <v>651</v>
      </c>
      <c r="D150" s="9">
        <v>668</v>
      </c>
      <c r="E150" s="9">
        <v>820</v>
      </c>
      <c r="F150" s="50">
        <f t="shared" si="5"/>
        <v>908</v>
      </c>
      <c r="G150" s="7">
        <v>352</v>
      </c>
      <c r="H150" s="79">
        <v>363</v>
      </c>
      <c r="I150" s="7">
        <v>495</v>
      </c>
      <c r="J150" s="9">
        <v>559</v>
      </c>
      <c r="K150" s="7">
        <v>4</v>
      </c>
      <c r="L150" s="9">
        <v>5</v>
      </c>
      <c r="M150" s="7">
        <v>11</v>
      </c>
      <c r="N150" s="9">
        <v>10</v>
      </c>
      <c r="O150" s="7">
        <v>44</v>
      </c>
      <c r="P150" s="9">
        <v>42</v>
      </c>
      <c r="Q150" s="7">
        <v>45</v>
      </c>
      <c r="R150" s="9">
        <v>54</v>
      </c>
      <c r="S150" s="7">
        <v>228</v>
      </c>
      <c r="T150" s="9">
        <v>232</v>
      </c>
      <c r="U150" s="7">
        <v>236</v>
      </c>
      <c r="V150" s="9">
        <v>246</v>
      </c>
      <c r="W150" s="7">
        <v>23</v>
      </c>
      <c r="X150" s="9">
        <v>26</v>
      </c>
      <c r="Y150" s="25">
        <v>33</v>
      </c>
      <c r="Z150" s="9">
        <v>39</v>
      </c>
      <c r="AA150" s="9" t="s">
        <v>409</v>
      </c>
      <c r="AB150" s="9" t="s">
        <v>409</v>
      </c>
      <c r="AC150" s="9" t="s">
        <v>409</v>
      </c>
    </row>
    <row r="151" spans="1:29" x14ac:dyDescent="0.25">
      <c r="A151" s="29">
        <v>4110078</v>
      </c>
      <c r="B151" s="9" t="s">
        <v>156</v>
      </c>
      <c r="C151" s="7">
        <v>3599</v>
      </c>
      <c r="D151" s="7">
        <v>2663</v>
      </c>
      <c r="E151" s="7">
        <v>3828</v>
      </c>
      <c r="F151" s="50">
        <f t="shared" si="5"/>
        <v>4072</v>
      </c>
      <c r="G151" s="7">
        <v>1942</v>
      </c>
      <c r="H151" s="80">
        <v>1861</v>
      </c>
      <c r="I151" s="7">
        <v>2625</v>
      </c>
      <c r="J151" s="7">
        <v>2877</v>
      </c>
      <c r="K151" s="7">
        <v>28</v>
      </c>
      <c r="L151" s="9">
        <v>25</v>
      </c>
      <c r="M151" s="7">
        <v>38</v>
      </c>
      <c r="N151" s="9">
        <v>43</v>
      </c>
      <c r="O151" s="7">
        <v>229</v>
      </c>
      <c r="P151" s="9">
        <v>181</v>
      </c>
      <c r="Q151" s="7">
        <v>222</v>
      </c>
      <c r="R151" s="9">
        <v>228</v>
      </c>
      <c r="S151" s="7">
        <v>1313</v>
      </c>
      <c r="T151" s="9">
        <v>545</v>
      </c>
      <c r="U151" s="7">
        <v>885</v>
      </c>
      <c r="V151" s="9">
        <v>851</v>
      </c>
      <c r="W151" s="7">
        <v>87</v>
      </c>
      <c r="X151" s="9">
        <v>51</v>
      </c>
      <c r="Y151" s="25">
        <v>58</v>
      </c>
      <c r="Z151" s="9">
        <v>73</v>
      </c>
      <c r="AA151" s="9" t="s">
        <v>409</v>
      </c>
      <c r="AB151" s="9" t="s">
        <v>409</v>
      </c>
      <c r="AC151" s="9" t="s">
        <v>409</v>
      </c>
    </row>
    <row r="152" spans="1:29" x14ac:dyDescent="0.25">
      <c r="A152" s="29">
        <v>4110102</v>
      </c>
      <c r="B152" s="9" t="s">
        <v>157</v>
      </c>
      <c r="C152" s="7">
        <v>6863</v>
      </c>
      <c r="D152" s="7">
        <v>7323</v>
      </c>
      <c r="E152" s="7">
        <v>9152</v>
      </c>
      <c r="F152" s="50">
        <f t="shared" si="5"/>
        <v>9752</v>
      </c>
      <c r="G152" s="7">
        <v>4084</v>
      </c>
      <c r="H152" s="80">
        <v>4357</v>
      </c>
      <c r="I152" s="7">
        <v>5769</v>
      </c>
      <c r="J152" s="7">
        <v>6367</v>
      </c>
      <c r="K152" s="7">
        <v>177</v>
      </c>
      <c r="L152" s="9">
        <v>180</v>
      </c>
      <c r="M152" s="7">
        <v>164</v>
      </c>
      <c r="N152" s="9">
        <v>160</v>
      </c>
      <c r="O152" s="7">
        <v>320</v>
      </c>
      <c r="P152" s="9">
        <v>319</v>
      </c>
      <c r="Q152" s="7">
        <v>437</v>
      </c>
      <c r="R152" s="9">
        <v>455</v>
      </c>
      <c r="S152" s="7">
        <v>2170</v>
      </c>
      <c r="T152" s="7">
        <v>2350</v>
      </c>
      <c r="U152" s="7">
        <v>2624</v>
      </c>
      <c r="V152" s="7">
        <v>2601</v>
      </c>
      <c r="W152" s="7">
        <v>112</v>
      </c>
      <c r="X152" s="9">
        <v>117</v>
      </c>
      <c r="Y152" s="25">
        <v>158</v>
      </c>
      <c r="Z152" s="9">
        <v>169</v>
      </c>
      <c r="AA152" s="9" t="s">
        <v>409</v>
      </c>
      <c r="AB152" s="9" t="s">
        <v>409</v>
      </c>
      <c r="AC152" s="9" t="s">
        <v>409</v>
      </c>
    </row>
    <row r="153" spans="1:29" x14ac:dyDescent="0.25">
      <c r="A153" s="29">
        <v>4110201</v>
      </c>
      <c r="B153" s="9" t="s">
        <v>158</v>
      </c>
      <c r="C153" s="7">
        <v>1872</v>
      </c>
      <c r="D153" s="7">
        <v>2027</v>
      </c>
      <c r="E153" s="7">
        <v>2905</v>
      </c>
      <c r="F153" s="50">
        <f t="shared" si="5"/>
        <v>3297</v>
      </c>
      <c r="G153" s="7">
        <v>1136</v>
      </c>
      <c r="H153" s="80">
        <v>1289</v>
      </c>
      <c r="I153" s="7">
        <v>1744</v>
      </c>
      <c r="J153" s="7">
        <v>1991</v>
      </c>
      <c r="K153" s="7">
        <v>37</v>
      </c>
      <c r="L153" s="9">
        <v>37</v>
      </c>
      <c r="M153" s="7">
        <v>48</v>
      </c>
      <c r="N153" s="9">
        <v>46</v>
      </c>
      <c r="O153" s="7">
        <v>92</v>
      </c>
      <c r="P153" s="9">
        <v>92</v>
      </c>
      <c r="Q153" s="7">
        <v>121</v>
      </c>
      <c r="R153" s="9">
        <v>121</v>
      </c>
      <c r="S153" s="7">
        <v>540</v>
      </c>
      <c r="T153" s="9">
        <v>532</v>
      </c>
      <c r="U153" s="7">
        <v>902</v>
      </c>
      <c r="V153" s="7">
        <v>1046</v>
      </c>
      <c r="W153" s="7">
        <v>67</v>
      </c>
      <c r="X153" s="9">
        <v>77</v>
      </c>
      <c r="Y153" s="25">
        <v>90</v>
      </c>
      <c r="Z153" s="9">
        <v>93</v>
      </c>
      <c r="AA153" s="9" t="s">
        <v>409</v>
      </c>
      <c r="AB153" s="9" t="s">
        <v>409</v>
      </c>
      <c r="AC153" s="9" t="s">
        <v>409</v>
      </c>
    </row>
    <row r="154" spans="1:29" x14ac:dyDescent="0.25">
      <c r="A154" s="29">
        <v>4110300</v>
      </c>
      <c r="B154" s="9" t="s">
        <v>159</v>
      </c>
      <c r="C154" s="9">
        <v>981</v>
      </c>
      <c r="D154" s="7">
        <v>1013</v>
      </c>
      <c r="E154" s="7">
        <v>1155</v>
      </c>
      <c r="F154" s="50">
        <f t="shared" si="5"/>
        <v>1228</v>
      </c>
      <c r="G154" s="7">
        <v>699</v>
      </c>
      <c r="H154" s="79">
        <v>737</v>
      </c>
      <c r="I154" s="7">
        <v>878</v>
      </c>
      <c r="J154" s="9">
        <v>958</v>
      </c>
      <c r="K154" s="7">
        <v>7</v>
      </c>
      <c r="L154" s="9">
        <v>7</v>
      </c>
      <c r="M154" s="7">
        <v>8</v>
      </c>
      <c r="N154" s="9">
        <v>9</v>
      </c>
      <c r="O154" s="7">
        <v>64</v>
      </c>
      <c r="P154" s="9">
        <v>60</v>
      </c>
      <c r="Q154" s="7">
        <v>66</v>
      </c>
      <c r="R154" s="9">
        <v>67</v>
      </c>
      <c r="S154" s="7">
        <v>175</v>
      </c>
      <c r="T154" s="9">
        <v>171</v>
      </c>
      <c r="U154" s="7">
        <v>152</v>
      </c>
      <c r="V154" s="9">
        <v>146</v>
      </c>
      <c r="W154" s="7">
        <v>36</v>
      </c>
      <c r="X154" s="9">
        <v>38</v>
      </c>
      <c r="Y154" s="25">
        <v>51</v>
      </c>
      <c r="Z154" s="9">
        <v>48</v>
      </c>
      <c r="AA154" s="9" t="s">
        <v>409</v>
      </c>
      <c r="AB154" s="9" t="s">
        <v>409</v>
      </c>
      <c r="AC154" s="9" t="s">
        <v>409</v>
      </c>
    </row>
    <row r="155" spans="1:29" x14ac:dyDescent="0.25">
      <c r="A155" s="29">
        <v>4110409</v>
      </c>
      <c r="B155" s="9" t="s">
        <v>160</v>
      </c>
      <c r="C155" s="7">
        <v>1323</v>
      </c>
      <c r="D155" s="7">
        <v>1397</v>
      </c>
      <c r="E155" s="7">
        <v>1683</v>
      </c>
      <c r="F155" s="50">
        <f t="shared" si="5"/>
        <v>1864</v>
      </c>
      <c r="G155" s="7">
        <v>794</v>
      </c>
      <c r="H155" s="79">
        <v>868</v>
      </c>
      <c r="I155" s="7">
        <v>1148</v>
      </c>
      <c r="J155" s="7">
        <v>1331</v>
      </c>
      <c r="K155" s="7">
        <v>17</v>
      </c>
      <c r="L155" s="9">
        <v>19</v>
      </c>
      <c r="M155" s="7">
        <v>34</v>
      </c>
      <c r="N155" s="9">
        <v>31</v>
      </c>
      <c r="O155" s="7">
        <v>83</v>
      </c>
      <c r="P155" s="9">
        <v>86</v>
      </c>
      <c r="Q155" s="7">
        <v>95</v>
      </c>
      <c r="R155" s="9">
        <v>103</v>
      </c>
      <c r="S155" s="7">
        <v>394</v>
      </c>
      <c r="T155" s="9">
        <v>387</v>
      </c>
      <c r="U155" s="7">
        <v>363</v>
      </c>
      <c r="V155" s="9">
        <v>358</v>
      </c>
      <c r="W155" s="7">
        <v>35</v>
      </c>
      <c r="X155" s="9">
        <v>37</v>
      </c>
      <c r="Y155" s="25">
        <v>43</v>
      </c>
      <c r="Z155" s="9">
        <v>41</v>
      </c>
      <c r="AA155" s="9" t="s">
        <v>409</v>
      </c>
      <c r="AB155" s="9" t="s">
        <v>409</v>
      </c>
      <c r="AC155" s="9" t="s">
        <v>409</v>
      </c>
    </row>
    <row r="156" spans="1:29" x14ac:dyDescent="0.25">
      <c r="A156" s="29">
        <v>4110508</v>
      </c>
      <c r="B156" s="9" t="s">
        <v>161</v>
      </c>
      <c r="C156" s="7">
        <v>2861</v>
      </c>
      <c r="D156" s="7">
        <v>3367</v>
      </c>
      <c r="E156" s="7">
        <v>4453</v>
      </c>
      <c r="F156" s="50">
        <f t="shared" si="5"/>
        <v>4786</v>
      </c>
      <c r="G156" s="7">
        <v>1060</v>
      </c>
      <c r="H156" s="80">
        <v>1175</v>
      </c>
      <c r="I156" s="7">
        <v>1574</v>
      </c>
      <c r="J156" s="7">
        <v>1878</v>
      </c>
      <c r="K156" s="7">
        <v>29</v>
      </c>
      <c r="L156" s="9">
        <v>30</v>
      </c>
      <c r="M156" s="7">
        <v>45</v>
      </c>
      <c r="N156" s="9">
        <v>59</v>
      </c>
      <c r="O156" s="7">
        <v>153</v>
      </c>
      <c r="P156" s="9">
        <v>165</v>
      </c>
      <c r="Q156" s="7">
        <v>250</v>
      </c>
      <c r="R156" s="9">
        <v>251</v>
      </c>
      <c r="S156" s="7">
        <v>1558</v>
      </c>
      <c r="T156" s="7">
        <v>1930</v>
      </c>
      <c r="U156" s="7">
        <v>2500</v>
      </c>
      <c r="V156" s="7">
        <v>2508</v>
      </c>
      <c r="W156" s="7">
        <v>61</v>
      </c>
      <c r="X156" s="9">
        <v>67</v>
      </c>
      <c r="Y156" s="25">
        <v>84</v>
      </c>
      <c r="Z156" s="9">
        <v>90</v>
      </c>
      <c r="AA156" s="9" t="s">
        <v>409</v>
      </c>
      <c r="AB156" s="9" t="s">
        <v>409</v>
      </c>
      <c r="AC156" s="9" t="s">
        <v>409</v>
      </c>
    </row>
    <row r="157" spans="1:29" x14ac:dyDescent="0.25">
      <c r="A157" s="29">
        <v>4110607</v>
      </c>
      <c r="B157" s="9" t="s">
        <v>162</v>
      </c>
      <c r="C157" s="7">
        <v>5222</v>
      </c>
      <c r="D157" s="7">
        <v>5345</v>
      </c>
      <c r="E157" s="7">
        <v>5997</v>
      </c>
      <c r="F157" s="50">
        <f t="shared" si="5"/>
        <v>6241</v>
      </c>
      <c r="G157" s="7">
        <v>3575</v>
      </c>
      <c r="H157" s="80">
        <v>3705</v>
      </c>
      <c r="I157" s="7">
        <v>4308</v>
      </c>
      <c r="J157" s="7">
        <v>4519</v>
      </c>
      <c r="K157" s="7">
        <v>70</v>
      </c>
      <c r="L157" s="9">
        <v>74</v>
      </c>
      <c r="M157" s="7">
        <v>81</v>
      </c>
      <c r="N157" s="9">
        <v>89</v>
      </c>
      <c r="O157" s="7">
        <v>426</v>
      </c>
      <c r="P157" s="9">
        <v>418</v>
      </c>
      <c r="Q157" s="7">
        <v>485</v>
      </c>
      <c r="R157" s="9">
        <v>515</v>
      </c>
      <c r="S157" s="7">
        <v>1065</v>
      </c>
      <c r="T157" s="7">
        <v>1059</v>
      </c>
      <c r="U157" s="7">
        <v>1025</v>
      </c>
      <c r="V157" s="7">
        <v>1019</v>
      </c>
      <c r="W157" s="7">
        <v>86</v>
      </c>
      <c r="X157" s="9">
        <v>89</v>
      </c>
      <c r="Y157" s="25">
        <v>98</v>
      </c>
      <c r="Z157" s="9">
        <v>99</v>
      </c>
      <c r="AA157" s="9" t="s">
        <v>409</v>
      </c>
      <c r="AB157" s="9" t="s">
        <v>409</v>
      </c>
      <c r="AC157" s="9" t="s">
        <v>409</v>
      </c>
    </row>
    <row r="158" spans="1:29" x14ac:dyDescent="0.25">
      <c r="A158" s="29">
        <v>4110656</v>
      </c>
      <c r="B158" s="9" t="s">
        <v>163</v>
      </c>
      <c r="C158" s="9">
        <v>851</v>
      </c>
      <c r="D158" s="9">
        <v>854</v>
      </c>
      <c r="E158" s="9">
        <v>965</v>
      </c>
      <c r="F158" s="50">
        <f t="shared" si="5"/>
        <v>985</v>
      </c>
      <c r="G158" s="7">
        <v>597</v>
      </c>
      <c r="H158" s="79">
        <v>605</v>
      </c>
      <c r="I158" s="7">
        <v>684</v>
      </c>
      <c r="J158" s="9">
        <v>699</v>
      </c>
      <c r="K158" s="7">
        <v>3</v>
      </c>
      <c r="L158" s="9">
        <v>5</v>
      </c>
      <c r="M158" s="7">
        <v>14</v>
      </c>
      <c r="N158" s="9">
        <v>16</v>
      </c>
      <c r="O158" s="7">
        <v>60</v>
      </c>
      <c r="P158" s="9">
        <v>61</v>
      </c>
      <c r="Q158" s="7">
        <v>63</v>
      </c>
      <c r="R158" s="9">
        <v>65</v>
      </c>
      <c r="S158" s="7">
        <v>169</v>
      </c>
      <c r="T158" s="9">
        <v>159</v>
      </c>
      <c r="U158" s="7">
        <v>161</v>
      </c>
      <c r="V158" s="9">
        <v>164</v>
      </c>
      <c r="W158" s="7">
        <v>22</v>
      </c>
      <c r="X158" s="9">
        <v>24</v>
      </c>
      <c r="Y158" s="25">
        <v>43</v>
      </c>
      <c r="Z158" s="9">
        <v>41</v>
      </c>
      <c r="AA158" s="9" t="s">
        <v>409</v>
      </c>
      <c r="AB158" s="9" t="s">
        <v>409</v>
      </c>
      <c r="AC158" s="9" t="s">
        <v>409</v>
      </c>
    </row>
    <row r="159" spans="1:29" x14ac:dyDescent="0.25">
      <c r="A159" s="29">
        <v>4110706</v>
      </c>
      <c r="B159" s="9" t="s">
        <v>164</v>
      </c>
      <c r="C159" s="7">
        <v>14437</v>
      </c>
      <c r="D159" s="7">
        <v>15360</v>
      </c>
      <c r="E159" s="7">
        <v>20488</v>
      </c>
      <c r="F159" s="50">
        <f t="shared" si="5"/>
        <v>21454</v>
      </c>
      <c r="G159" s="7">
        <v>10793</v>
      </c>
      <c r="H159" s="80">
        <v>11632</v>
      </c>
      <c r="I159" s="7">
        <v>14910</v>
      </c>
      <c r="J159" s="7">
        <v>15712</v>
      </c>
      <c r="K159" s="7">
        <v>243</v>
      </c>
      <c r="L159" s="9">
        <v>265</v>
      </c>
      <c r="M159" s="7">
        <v>264</v>
      </c>
      <c r="N159" s="9">
        <v>322</v>
      </c>
      <c r="O159" s="7">
        <v>926</v>
      </c>
      <c r="P159" s="9">
        <v>945</v>
      </c>
      <c r="Q159" s="7">
        <v>1271</v>
      </c>
      <c r="R159" s="7">
        <v>1324</v>
      </c>
      <c r="S159" s="7">
        <v>2236</v>
      </c>
      <c r="T159" s="7">
        <v>2273</v>
      </c>
      <c r="U159" s="7">
        <v>3684</v>
      </c>
      <c r="V159" s="7">
        <v>3686</v>
      </c>
      <c r="W159" s="7">
        <v>239</v>
      </c>
      <c r="X159" s="9">
        <v>245</v>
      </c>
      <c r="Y159" s="25">
        <v>359</v>
      </c>
      <c r="Z159" s="9">
        <v>410</v>
      </c>
      <c r="AA159" s="9" t="s">
        <v>409</v>
      </c>
      <c r="AB159" s="9" t="s">
        <v>409</v>
      </c>
      <c r="AC159" s="9" t="s">
        <v>409</v>
      </c>
    </row>
    <row r="160" spans="1:29" x14ac:dyDescent="0.25">
      <c r="A160" s="29">
        <v>4110805</v>
      </c>
      <c r="B160" s="9" t="s">
        <v>165</v>
      </c>
      <c r="C160" s="7">
        <v>3176</v>
      </c>
      <c r="D160" s="7">
        <v>3415</v>
      </c>
      <c r="E160" s="7">
        <v>3951</v>
      </c>
      <c r="F160" s="50">
        <f t="shared" si="5"/>
        <v>4112</v>
      </c>
      <c r="G160" s="7">
        <v>1779</v>
      </c>
      <c r="H160" s="80">
        <v>1854</v>
      </c>
      <c r="I160" s="7">
        <v>2253</v>
      </c>
      <c r="J160" s="7">
        <v>2471</v>
      </c>
      <c r="K160" s="7">
        <v>18</v>
      </c>
      <c r="L160" s="9">
        <v>17</v>
      </c>
      <c r="M160" s="7">
        <v>32</v>
      </c>
      <c r="N160" s="9">
        <v>29</v>
      </c>
      <c r="O160" s="7">
        <v>235</v>
      </c>
      <c r="P160" s="9">
        <v>232</v>
      </c>
      <c r="Q160" s="7">
        <v>260</v>
      </c>
      <c r="R160" s="9">
        <v>285</v>
      </c>
      <c r="S160" s="7">
        <v>1063</v>
      </c>
      <c r="T160" s="7">
        <v>1229</v>
      </c>
      <c r="U160" s="7">
        <v>1320</v>
      </c>
      <c r="V160" s="7">
        <v>1240</v>
      </c>
      <c r="W160" s="7">
        <v>81</v>
      </c>
      <c r="X160" s="9">
        <v>83</v>
      </c>
      <c r="Y160" s="25">
        <v>86</v>
      </c>
      <c r="Z160" s="9">
        <v>87</v>
      </c>
      <c r="AA160" s="9" t="s">
        <v>409</v>
      </c>
      <c r="AB160" s="9" t="s">
        <v>409</v>
      </c>
      <c r="AC160" s="9" t="s">
        <v>409</v>
      </c>
    </row>
    <row r="161" spans="1:29" x14ac:dyDescent="0.25">
      <c r="A161" s="29">
        <v>4110904</v>
      </c>
      <c r="B161" s="9" t="s">
        <v>166</v>
      </c>
      <c r="C161" s="7">
        <v>1483</v>
      </c>
      <c r="D161" s="7">
        <v>1560</v>
      </c>
      <c r="E161" s="7">
        <v>1956</v>
      </c>
      <c r="F161" s="50">
        <f t="shared" si="5"/>
        <v>2000</v>
      </c>
      <c r="G161" s="7">
        <v>1165</v>
      </c>
      <c r="H161" s="80">
        <v>1176</v>
      </c>
      <c r="I161" s="7">
        <v>1425</v>
      </c>
      <c r="J161" s="7">
        <v>1472</v>
      </c>
      <c r="K161" s="7">
        <v>11</v>
      </c>
      <c r="L161" s="9">
        <v>12</v>
      </c>
      <c r="M161" s="7">
        <v>17</v>
      </c>
      <c r="N161" s="9">
        <v>11</v>
      </c>
      <c r="O161" s="7">
        <v>109</v>
      </c>
      <c r="P161" s="9">
        <v>110</v>
      </c>
      <c r="Q161" s="7">
        <v>124</v>
      </c>
      <c r="R161" s="9">
        <v>128</v>
      </c>
      <c r="S161" s="7">
        <v>152</v>
      </c>
      <c r="T161" s="9">
        <v>218</v>
      </c>
      <c r="U161" s="7">
        <v>324</v>
      </c>
      <c r="V161" s="9">
        <v>324</v>
      </c>
      <c r="W161" s="7">
        <v>46</v>
      </c>
      <c r="X161" s="9">
        <v>44</v>
      </c>
      <c r="Y161" s="25">
        <v>66</v>
      </c>
      <c r="Z161" s="9">
        <v>65</v>
      </c>
      <c r="AA161" s="9" t="s">
        <v>409</v>
      </c>
      <c r="AB161" s="9" t="s">
        <v>409</v>
      </c>
      <c r="AC161" s="9" t="s">
        <v>409</v>
      </c>
    </row>
    <row r="162" spans="1:29" x14ac:dyDescent="0.25">
      <c r="A162" s="29">
        <v>4110953</v>
      </c>
      <c r="B162" s="9" t="s">
        <v>167</v>
      </c>
      <c r="C162" s="7">
        <v>2196</v>
      </c>
      <c r="D162" s="7">
        <v>2554</v>
      </c>
      <c r="E162" s="7">
        <v>3620</v>
      </c>
      <c r="F162" s="50">
        <f t="shared" si="5"/>
        <v>3880</v>
      </c>
      <c r="G162" s="7">
        <v>1447</v>
      </c>
      <c r="H162" s="80">
        <v>1748</v>
      </c>
      <c r="I162" s="7">
        <v>2599</v>
      </c>
      <c r="J162" s="7">
        <v>2814</v>
      </c>
      <c r="K162" s="7">
        <v>44</v>
      </c>
      <c r="L162" s="9">
        <v>58</v>
      </c>
      <c r="M162" s="7">
        <v>85</v>
      </c>
      <c r="N162" s="9">
        <v>86</v>
      </c>
      <c r="O162" s="7">
        <v>177</v>
      </c>
      <c r="P162" s="9">
        <v>188</v>
      </c>
      <c r="Q162" s="7">
        <v>225</v>
      </c>
      <c r="R162" s="9">
        <v>244</v>
      </c>
      <c r="S162" s="7">
        <v>432</v>
      </c>
      <c r="T162" s="9">
        <v>447</v>
      </c>
      <c r="U162" s="7">
        <v>554</v>
      </c>
      <c r="V162" s="9">
        <v>582</v>
      </c>
      <c r="W162" s="7">
        <v>96</v>
      </c>
      <c r="X162" s="9">
        <v>113</v>
      </c>
      <c r="Y162" s="25">
        <v>157</v>
      </c>
      <c r="Z162" s="9">
        <v>154</v>
      </c>
      <c r="AA162" s="9" t="s">
        <v>409</v>
      </c>
      <c r="AB162" s="9" t="s">
        <v>409</v>
      </c>
      <c r="AC162" s="9" t="s">
        <v>409</v>
      </c>
    </row>
    <row r="163" spans="1:29" x14ac:dyDescent="0.25">
      <c r="A163" s="29">
        <v>4111001</v>
      </c>
      <c r="B163" s="9" t="s">
        <v>168</v>
      </c>
      <c r="C163" s="7">
        <v>1963</v>
      </c>
      <c r="D163" s="7">
        <v>2058</v>
      </c>
      <c r="E163" s="7">
        <v>2503</v>
      </c>
      <c r="F163" s="50">
        <f t="shared" si="5"/>
        <v>2592</v>
      </c>
      <c r="G163" s="7">
        <v>1480</v>
      </c>
      <c r="H163" s="80">
        <v>1578</v>
      </c>
      <c r="I163" s="7">
        <v>1982</v>
      </c>
      <c r="J163" s="7">
        <v>2037</v>
      </c>
      <c r="K163" s="7">
        <v>15</v>
      </c>
      <c r="L163" s="9">
        <v>16</v>
      </c>
      <c r="M163" s="7">
        <v>14</v>
      </c>
      <c r="N163" s="9">
        <v>32</v>
      </c>
      <c r="O163" s="7">
        <v>119</v>
      </c>
      <c r="P163" s="9">
        <v>115</v>
      </c>
      <c r="Q163" s="7">
        <v>144</v>
      </c>
      <c r="R163" s="9">
        <v>148</v>
      </c>
      <c r="S163" s="7">
        <v>297</v>
      </c>
      <c r="T163" s="9">
        <v>297</v>
      </c>
      <c r="U163" s="7">
        <v>301</v>
      </c>
      <c r="V163" s="9">
        <v>302</v>
      </c>
      <c r="W163" s="7">
        <v>52</v>
      </c>
      <c r="X163" s="9">
        <v>52</v>
      </c>
      <c r="Y163" s="25">
        <v>62</v>
      </c>
      <c r="Z163" s="9">
        <v>73</v>
      </c>
      <c r="AA163" s="9" t="s">
        <v>409</v>
      </c>
      <c r="AB163" s="9" t="s">
        <v>409</v>
      </c>
      <c r="AC163" s="9" t="s">
        <v>409</v>
      </c>
    </row>
    <row r="164" spans="1:29" x14ac:dyDescent="0.25">
      <c r="A164" s="29">
        <v>4111100</v>
      </c>
      <c r="B164" s="9" t="s">
        <v>169</v>
      </c>
      <c r="C164" s="7">
        <v>2037</v>
      </c>
      <c r="D164" s="7">
        <v>2159</v>
      </c>
      <c r="E164" s="7">
        <v>2336</v>
      </c>
      <c r="F164" s="50">
        <f t="shared" si="5"/>
        <v>2634</v>
      </c>
      <c r="G164" s="7">
        <v>1639</v>
      </c>
      <c r="H164" s="80">
        <v>1702</v>
      </c>
      <c r="I164" s="7">
        <v>1865</v>
      </c>
      <c r="J164" s="7">
        <v>2154</v>
      </c>
      <c r="K164" s="7">
        <v>22</v>
      </c>
      <c r="L164" s="9">
        <v>31</v>
      </c>
      <c r="M164" s="7">
        <v>35</v>
      </c>
      <c r="N164" s="9">
        <v>28</v>
      </c>
      <c r="O164" s="7">
        <v>175</v>
      </c>
      <c r="P164" s="9">
        <v>172</v>
      </c>
      <c r="Q164" s="7">
        <v>179</v>
      </c>
      <c r="R164" s="9">
        <v>196</v>
      </c>
      <c r="S164" s="7">
        <v>157</v>
      </c>
      <c r="T164" s="9">
        <v>212</v>
      </c>
      <c r="U164" s="7">
        <v>208</v>
      </c>
      <c r="V164" s="9">
        <v>204</v>
      </c>
      <c r="W164" s="7">
        <v>44</v>
      </c>
      <c r="X164" s="9">
        <v>42</v>
      </c>
      <c r="Y164" s="25">
        <v>49</v>
      </c>
      <c r="Z164" s="9">
        <v>52</v>
      </c>
      <c r="AA164" s="9" t="s">
        <v>409</v>
      </c>
      <c r="AB164" s="9" t="s">
        <v>409</v>
      </c>
      <c r="AC164" s="9" t="s">
        <v>409</v>
      </c>
    </row>
    <row r="165" spans="1:29" x14ac:dyDescent="0.25">
      <c r="A165" s="29">
        <v>4111209</v>
      </c>
      <c r="B165" s="9" t="s">
        <v>170</v>
      </c>
      <c r="C165" s="7">
        <v>2551</v>
      </c>
      <c r="D165" s="7">
        <v>2731</v>
      </c>
      <c r="E165" s="7">
        <v>4042</v>
      </c>
      <c r="F165" s="50">
        <f t="shared" si="5"/>
        <v>4419</v>
      </c>
      <c r="G165" s="7">
        <v>1503</v>
      </c>
      <c r="H165" s="80">
        <v>1692</v>
      </c>
      <c r="I165" s="7">
        <v>2522</v>
      </c>
      <c r="J165" s="7">
        <v>2803</v>
      </c>
      <c r="K165" s="7">
        <v>37</v>
      </c>
      <c r="L165" s="9">
        <v>43</v>
      </c>
      <c r="M165" s="7">
        <v>64</v>
      </c>
      <c r="N165" s="9">
        <v>63</v>
      </c>
      <c r="O165" s="7">
        <v>192</v>
      </c>
      <c r="P165" s="9">
        <v>199</v>
      </c>
      <c r="Q165" s="7">
        <v>269</v>
      </c>
      <c r="R165" s="9">
        <v>290</v>
      </c>
      <c r="S165" s="7">
        <v>762</v>
      </c>
      <c r="T165" s="9">
        <v>750</v>
      </c>
      <c r="U165" s="7">
        <v>1114</v>
      </c>
      <c r="V165" s="7">
        <v>1185</v>
      </c>
      <c r="W165" s="7">
        <v>57</v>
      </c>
      <c r="X165" s="9">
        <v>47</v>
      </c>
      <c r="Y165" s="25">
        <v>70</v>
      </c>
      <c r="Z165" s="9">
        <v>78</v>
      </c>
      <c r="AA165" s="9" t="s">
        <v>409</v>
      </c>
      <c r="AB165" s="9">
        <v>3</v>
      </c>
      <c r="AC165" s="9">
        <v>3</v>
      </c>
    </row>
    <row r="166" spans="1:29" x14ac:dyDescent="0.25">
      <c r="A166" s="29">
        <v>4111258</v>
      </c>
      <c r="B166" s="9" t="s">
        <v>171</v>
      </c>
      <c r="C166" s="7">
        <v>4564</v>
      </c>
      <c r="D166" s="7">
        <v>5065</v>
      </c>
      <c r="E166" s="7">
        <v>7430</v>
      </c>
      <c r="F166" s="50">
        <f t="shared" si="5"/>
        <v>8077</v>
      </c>
      <c r="G166" s="7">
        <v>3754</v>
      </c>
      <c r="H166" s="80">
        <v>4158</v>
      </c>
      <c r="I166" s="7">
        <v>6277</v>
      </c>
      <c r="J166" s="7">
        <v>6886</v>
      </c>
      <c r="K166" s="7">
        <v>75</v>
      </c>
      <c r="L166" s="9">
        <v>79</v>
      </c>
      <c r="M166" s="7">
        <v>119</v>
      </c>
      <c r="N166" s="9">
        <v>113</v>
      </c>
      <c r="O166" s="7">
        <v>227</v>
      </c>
      <c r="P166" s="9">
        <v>217</v>
      </c>
      <c r="Q166" s="7">
        <v>300</v>
      </c>
      <c r="R166" s="9">
        <v>339</v>
      </c>
      <c r="S166" s="7">
        <v>439</v>
      </c>
      <c r="T166" s="9">
        <v>547</v>
      </c>
      <c r="U166" s="7">
        <v>680</v>
      </c>
      <c r="V166" s="9">
        <v>673</v>
      </c>
      <c r="W166" s="7">
        <v>69</v>
      </c>
      <c r="X166" s="9">
        <v>64</v>
      </c>
      <c r="Y166" s="25">
        <v>54</v>
      </c>
      <c r="Z166" s="9">
        <v>66</v>
      </c>
      <c r="AA166" s="9" t="s">
        <v>409</v>
      </c>
      <c r="AB166" s="9" t="s">
        <v>409</v>
      </c>
      <c r="AC166" s="9" t="s">
        <v>409</v>
      </c>
    </row>
    <row r="167" spans="1:29" x14ac:dyDescent="0.25">
      <c r="A167" s="29">
        <v>4111308</v>
      </c>
      <c r="B167" s="9" t="s">
        <v>172</v>
      </c>
      <c r="C167" s="7">
        <v>1212</v>
      </c>
      <c r="D167" s="7">
        <v>1237</v>
      </c>
      <c r="E167" s="7">
        <v>1400</v>
      </c>
      <c r="F167" s="50">
        <f t="shared" si="5"/>
        <v>1426</v>
      </c>
      <c r="G167" s="7">
        <v>893</v>
      </c>
      <c r="H167" s="79">
        <v>901</v>
      </c>
      <c r="I167" s="7">
        <v>1029</v>
      </c>
      <c r="J167" s="7">
        <v>1044</v>
      </c>
      <c r="K167" s="7">
        <v>10</v>
      </c>
      <c r="L167" s="9">
        <v>8</v>
      </c>
      <c r="M167" s="7">
        <v>14</v>
      </c>
      <c r="N167" s="9">
        <v>22</v>
      </c>
      <c r="O167" s="7">
        <v>69</v>
      </c>
      <c r="P167" s="9">
        <v>68</v>
      </c>
      <c r="Q167" s="7">
        <v>81</v>
      </c>
      <c r="R167" s="9">
        <v>93</v>
      </c>
      <c r="S167" s="7">
        <v>210</v>
      </c>
      <c r="T167" s="9">
        <v>226</v>
      </c>
      <c r="U167" s="7">
        <v>233</v>
      </c>
      <c r="V167" s="9">
        <v>226</v>
      </c>
      <c r="W167" s="7">
        <v>30</v>
      </c>
      <c r="X167" s="9">
        <v>34</v>
      </c>
      <c r="Y167" s="25">
        <v>43</v>
      </c>
      <c r="Z167" s="9">
        <v>41</v>
      </c>
      <c r="AA167" s="9" t="s">
        <v>409</v>
      </c>
      <c r="AB167" s="9" t="s">
        <v>409</v>
      </c>
      <c r="AC167" s="9" t="s">
        <v>409</v>
      </c>
    </row>
    <row r="168" spans="1:29" x14ac:dyDescent="0.25">
      <c r="A168" s="29">
        <v>4111407</v>
      </c>
      <c r="B168" s="9" t="s">
        <v>173</v>
      </c>
      <c r="C168" s="7">
        <v>2756</v>
      </c>
      <c r="D168" s="7">
        <v>2810</v>
      </c>
      <c r="E168" s="7">
        <v>4207</v>
      </c>
      <c r="F168" s="50">
        <f t="shared" si="5"/>
        <v>4481</v>
      </c>
      <c r="G168" s="7">
        <v>1082</v>
      </c>
      <c r="H168" s="80">
        <v>1227</v>
      </c>
      <c r="I168" s="7">
        <v>1721</v>
      </c>
      <c r="J168" s="7">
        <v>1955</v>
      </c>
      <c r="K168" s="7">
        <v>32</v>
      </c>
      <c r="L168" s="9">
        <v>31</v>
      </c>
      <c r="M168" s="7">
        <v>37</v>
      </c>
      <c r="N168" s="9">
        <v>35</v>
      </c>
      <c r="O168" s="7">
        <v>141</v>
      </c>
      <c r="P168" s="9">
        <v>146</v>
      </c>
      <c r="Q168" s="7">
        <v>215</v>
      </c>
      <c r="R168" s="9">
        <v>220</v>
      </c>
      <c r="S168" s="7">
        <v>1430</v>
      </c>
      <c r="T168" s="7">
        <v>1340</v>
      </c>
      <c r="U168" s="7">
        <v>2148</v>
      </c>
      <c r="V168" s="7">
        <v>2181</v>
      </c>
      <c r="W168" s="7">
        <v>71</v>
      </c>
      <c r="X168" s="9">
        <v>66</v>
      </c>
      <c r="Y168" s="25">
        <v>86</v>
      </c>
      <c r="Z168" s="9">
        <v>90</v>
      </c>
      <c r="AA168" s="9" t="s">
        <v>409</v>
      </c>
      <c r="AB168" s="9" t="s">
        <v>409</v>
      </c>
      <c r="AC168" s="9" t="s">
        <v>409</v>
      </c>
    </row>
    <row r="169" spans="1:29" x14ac:dyDescent="0.25">
      <c r="A169" s="29">
        <v>4111506</v>
      </c>
      <c r="B169" s="9" t="s">
        <v>174</v>
      </c>
      <c r="C169" s="7">
        <v>11853</v>
      </c>
      <c r="D169" s="7">
        <v>12235</v>
      </c>
      <c r="E169" s="7">
        <v>13309</v>
      </c>
      <c r="F169" s="50">
        <f t="shared" si="5"/>
        <v>13680</v>
      </c>
      <c r="G169" s="7">
        <v>8072</v>
      </c>
      <c r="H169" s="80">
        <v>8458</v>
      </c>
      <c r="I169" s="7">
        <v>10185</v>
      </c>
      <c r="J169" s="7">
        <v>10599</v>
      </c>
      <c r="K169" s="7">
        <v>130</v>
      </c>
      <c r="L169" s="9">
        <v>120</v>
      </c>
      <c r="M169" s="7">
        <v>186</v>
      </c>
      <c r="N169" s="9">
        <v>249</v>
      </c>
      <c r="O169" s="7">
        <v>1085</v>
      </c>
      <c r="P169" s="7">
        <v>1116</v>
      </c>
      <c r="Q169" s="7">
        <v>1254</v>
      </c>
      <c r="R169" s="7">
        <v>1317</v>
      </c>
      <c r="S169" s="7">
        <v>2371</v>
      </c>
      <c r="T169" s="7">
        <v>2358</v>
      </c>
      <c r="U169" s="7">
        <v>1486</v>
      </c>
      <c r="V169" s="7">
        <v>1319</v>
      </c>
      <c r="W169" s="7">
        <v>195</v>
      </c>
      <c r="X169" s="9">
        <v>183</v>
      </c>
      <c r="Y169" s="25">
        <v>198</v>
      </c>
      <c r="Z169" s="9">
        <v>196</v>
      </c>
      <c r="AA169" s="9" t="s">
        <v>409</v>
      </c>
      <c r="AB169" s="9" t="s">
        <v>409</v>
      </c>
      <c r="AC169" s="9" t="s">
        <v>409</v>
      </c>
    </row>
    <row r="170" spans="1:29" x14ac:dyDescent="0.25">
      <c r="A170" s="29">
        <v>4111555</v>
      </c>
      <c r="B170" s="9" t="s">
        <v>175</v>
      </c>
      <c r="C170" s="7">
        <v>2154</v>
      </c>
      <c r="D170" s="7">
        <v>2234</v>
      </c>
      <c r="E170" s="7">
        <v>2957</v>
      </c>
      <c r="F170" s="50">
        <f t="shared" si="5"/>
        <v>3057</v>
      </c>
      <c r="G170" s="7">
        <v>1430</v>
      </c>
      <c r="H170" s="80">
        <v>1534</v>
      </c>
      <c r="I170" s="7">
        <v>2205</v>
      </c>
      <c r="J170" s="7">
        <v>2288</v>
      </c>
      <c r="K170" s="7">
        <v>15</v>
      </c>
      <c r="L170" s="9">
        <v>17</v>
      </c>
      <c r="M170" s="7">
        <v>30</v>
      </c>
      <c r="N170" s="9">
        <v>34</v>
      </c>
      <c r="O170" s="7">
        <v>144</v>
      </c>
      <c r="P170" s="9">
        <v>144</v>
      </c>
      <c r="Q170" s="7">
        <v>164</v>
      </c>
      <c r="R170" s="9">
        <v>167</v>
      </c>
      <c r="S170" s="7">
        <v>527</v>
      </c>
      <c r="T170" s="9">
        <v>502</v>
      </c>
      <c r="U170" s="7">
        <v>498</v>
      </c>
      <c r="V170" s="9">
        <v>485</v>
      </c>
      <c r="W170" s="7">
        <v>38</v>
      </c>
      <c r="X170" s="9">
        <v>37</v>
      </c>
      <c r="Y170" s="25">
        <v>60</v>
      </c>
      <c r="Z170" s="9">
        <v>83</v>
      </c>
      <c r="AA170" s="9" t="s">
        <v>409</v>
      </c>
      <c r="AB170" s="9" t="s">
        <v>409</v>
      </c>
      <c r="AC170" s="9" t="s">
        <v>409</v>
      </c>
    </row>
    <row r="171" spans="1:29" x14ac:dyDescent="0.25">
      <c r="A171" s="29">
        <v>4111605</v>
      </c>
      <c r="B171" s="9" t="s">
        <v>176</v>
      </c>
      <c r="C171" s="9">
        <v>924</v>
      </c>
      <c r="D171" s="7">
        <v>1014</v>
      </c>
      <c r="E171" s="7">
        <v>1298</v>
      </c>
      <c r="F171" s="50">
        <f t="shared" si="5"/>
        <v>1386</v>
      </c>
      <c r="G171" s="7">
        <v>729</v>
      </c>
      <c r="H171" s="79">
        <v>827</v>
      </c>
      <c r="I171" s="7">
        <v>1080</v>
      </c>
      <c r="J171" s="7">
        <v>1165</v>
      </c>
      <c r="K171" s="7">
        <v>7</v>
      </c>
      <c r="L171" s="9">
        <v>6</v>
      </c>
      <c r="M171" s="7">
        <v>6</v>
      </c>
      <c r="N171" s="9">
        <v>6</v>
      </c>
      <c r="O171" s="7">
        <v>61</v>
      </c>
      <c r="P171" s="9">
        <v>58</v>
      </c>
      <c r="Q171" s="7">
        <v>68</v>
      </c>
      <c r="R171" s="9">
        <v>75</v>
      </c>
      <c r="S171" s="7">
        <v>88</v>
      </c>
      <c r="T171" s="9">
        <v>81</v>
      </c>
      <c r="U171" s="7">
        <v>88</v>
      </c>
      <c r="V171" s="9">
        <v>82</v>
      </c>
      <c r="W171" s="7">
        <v>39</v>
      </c>
      <c r="X171" s="9">
        <v>42</v>
      </c>
      <c r="Y171" s="25">
        <v>56</v>
      </c>
      <c r="Z171" s="9">
        <v>58</v>
      </c>
      <c r="AA171" s="9" t="s">
        <v>409</v>
      </c>
      <c r="AB171" s="9" t="s">
        <v>409</v>
      </c>
      <c r="AC171" s="9" t="s">
        <v>409</v>
      </c>
    </row>
    <row r="172" spans="1:29" x14ac:dyDescent="0.25">
      <c r="A172" s="29">
        <v>4111704</v>
      </c>
      <c r="B172" s="9" t="s">
        <v>177</v>
      </c>
      <c r="C172" s="7">
        <v>1316</v>
      </c>
      <c r="D172" s="7">
        <v>1440</v>
      </c>
      <c r="E172" s="7">
        <v>1913</v>
      </c>
      <c r="F172" s="50">
        <f t="shared" si="5"/>
        <v>2030</v>
      </c>
      <c r="G172" s="7">
        <v>836</v>
      </c>
      <c r="H172" s="79">
        <v>896</v>
      </c>
      <c r="I172" s="7">
        <v>1236</v>
      </c>
      <c r="J172" s="7">
        <v>1293</v>
      </c>
      <c r="K172" s="7">
        <v>19</v>
      </c>
      <c r="L172" s="9">
        <v>21</v>
      </c>
      <c r="M172" s="7">
        <v>14</v>
      </c>
      <c r="N172" s="9">
        <v>20</v>
      </c>
      <c r="O172" s="7">
        <v>80</v>
      </c>
      <c r="P172" s="9">
        <v>91</v>
      </c>
      <c r="Q172" s="7">
        <v>103</v>
      </c>
      <c r="R172" s="9">
        <v>105</v>
      </c>
      <c r="S172" s="7">
        <v>360</v>
      </c>
      <c r="T172" s="9">
        <v>407</v>
      </c>
      <c r="U172" s="7">
        <v>520</v>
      </c>
      <c r="V172" s="9">
        <v>572</v>
      </c>
      <c r="W172" s="7">
        <v>21</v>
      </c>
      <c r="X172" s="9">
        <v>25</v>
      </c>
      <c r="Y172" s="25">
        <v>40</v>
      </c>
      <c r="Z172" s="9">
        <v>40</v>
      </c>
      <c r="AA172" s="9" t="s">
        <v>409</v>
      </c>
      <c r="AB172" s="9" t="s">
        <v>409</v>
      </c>
      <c r="AC172" s="9" t="s">
        <v>409</v>
      </c>
    </row>
    <row r="173" spans="1:29" x14ac:dyDescent="0.25">
      <c r="A173" s="29">
        <v>4111803</v>
      </c>
      <c r="B173" s="9" t="s">
        <v>178</v>
      </c>
      <c r="C173" s="7">
        <v>11502</v>
      </c>
      <c r="D173" s="7">
        <v>12079</v>
      </c>
      <c r="E173" s="7">
        <v>14509</v>
      </c>
      <c r="F173" s="50">
        <f t="shared" si="5"/>
        <v>15235</v>
      </c>
      <c r="G173" s="7">
        <v>9624</v>
      </c>
      <c r="H173" s="80">
        <v>10170</v>
      </c>
      <c r="I173" s="7">
        <v>12313</v>
      </c>
      <c r="J173" s="7">
        <v>13147</v>
      </c>
      <c r="K173" s="7">
        <v>109</v>
      </c>
      <c r="L173" s="9">
        <v>117</v>
      </c>
      <c r="M173" s="7">
        <v>146</v>
      </c>
      <c r="N173" s="9">
        <v>121</v>
      </c>
      <c r="O173" s="7">
        <v>958</v>
      </c>
      <c r="P173" s="9">
        <v>977</v>
      </c>
      <c r="Q173" s="7">
        <v>1030</v>
      </c>
      <c r="R173" s="9">
        <v>946</v>
      </c>
      <c r="S173" s="7">
        <v>665</v>
      </c>
      <c r="T173" s="9">
        <v>668</v>
      </c>
      <c r="U173" s="7">
        <v>850</v>
      </c>
      <c r="V173" s="9">
        <v>836</v>
      </c>
      <c r="W173" s="7">
        <v>146</v>
      </c>
      <c r="X173" s="9">
        <v>147</v>
      </c>
      <c r="Y173" s="25">
        <v>170</v>
      </c>
      <c r="Z173" s="9">
        <v>185</v>
      </c>
      <c r="AA173" s="9" t="s">
        <v>409</v>
      </c>
      <c r="AB173" s="9" t="s">
        <v>409</v>
      </c>
      <c r="AC173" s="9" t="s">
        <v>409</v>
      </c>
    </row>
    <row r="174" spans="1:29" x14ac:dyDescent="0.25">
      <c r="A174" s="29">
        <v>4111902</v>
      </c>
      <c r="B174" s="9" t="s">
        <v>179</v>
      </c>
      <c r="C174" s="7">
        <v>3413</v>
      </c>
      <c r="D174" s="7">
        <v>3623</v>
      </c>
      <c r="E174" s="7">
        <v>4597</v>
      </c>
      <c r="F174" s="50">
        <f t="shared" si="5"/>
        <v>4912</v>
      </c>
      <c r="G174" s="7">
        <v>2637</v>
      </c>
      <c r="H174" s="80">
        <v>2810</v>
      </c>
      <c r="I174" s="7">
        <v>3573</v>
      </c>
      <c r="J174" s="7">
        <v>3734</v>
      </c>
      <c r="K174" s="7">
        <v>70</v>
      </c>
      <c r="L174" s="9">
        <v>75</v>
      </c>
      <c r="M174" s="7">
        <v>163</v>
      </c>
      <c r="N174" s="9">
        <v>273</v>
      </c>
      <c r="O174" s="7">
        <v>254</v>
      </c>
      <c r="P174" s="9">
        <v>258</v>
      </c>
      <c r="Q174" s="7">
        <v>329</v>
      </c>
      <c r="R174" s="9">
        <v>351</v>
      </c>
      <c r="S174" s="7">
        <v>410</v>
      </c>
      <c r="T174" s="9">
        <v>433</v>
      </c>
      <c r="U174" s="7">
        <v>462</v>
      </c>
      <c r="V174" s="9">
        <v>483</v>
      </c>
      <c r="W174" s="7">
        <v>42</v>
      </c>
      <c r="X174" s="9">
        <v>47</v>
      </c>
      <c r="Y174" s="25">
        <v>70</v>
      </c>
      <c r="Z174" s="9">
        <v>71</v>
      </c>
      <c r="AA174" s="9" t="s">
        <v>409</v>
      </c>
      <c r="AB174" s="9" t="s">
        <v>409</v>
      </c>
      <c r="AC174" s="9" t="s">
        <v>409</v>
      </c>
    </row>
    <row r="175" spans="1:29" x14ac:dyDescent="0.25">
      <c r="A175" s="29">
        <v>4112009</v>
      </c>
      <c r="B175" s="9" t="s">
        <v>180</v>
      </c>
      <c r="C175" s="7">
        <v>8877</v>
      </c>
      <c r="D175" s="7">
        <v>9741</v>
      </c>
      <c r="E175" s="7">
        <v>12318</v>
      </c>
      <c r="F175" s="50">
        <f t="shared" si="5"/>
        <v>12765</v>
      </c>
      <c r="G175" s="7">
        <v>7164</v>
      </c>
      <c r="H175" s="80">
        <v>7857</v>
      </c>
      <c r="I175" s="7">
        <v>9867</v>
      </c>
      <c r="J175" s="7">
        <v>10326</v>
      </c>
      <c r="K175" s="7">
        <v>114</v>
      </c>
      <c r="L175" s="9">
        <v>125</v>
      </c>
      <c r="M175" s="7">
        <v>237</v>
      </c>
      <c r="N175" s="9">
        <v>241</v>
      </c>
      <c r="O175" s="7">
        <v>567</v>
      </c>
      <c r="P175" s="9">
        <v>604</v>
      </c>
      <c r="Q175" s="7">
        <v>836</v>
      </c>
      <c r="R175" s="9">
        <v>850</v>
      </c>
      <c r="S175" s="7">
        <v>851</v>
      </c>
      <c r="T175" s="9">
        <v>963</v>
      </c>
      <c r="U175" s="7">
        <v>1160</v>
      </c>
      <c r="V175" s="7">
        <v>1072</v>
      </c>
      <c r="W175" s="7">
        <v>181</v>
      </c>
      <c r="X175" s="9">
        <v>192</v>
      </c>
      <c r="Y175" s="25">
        <v>217</v>
      </c>
      <c r="Z175" s="9">
        <v>276</v>
      </c>
      <c r="AA175" s="9" t="s">
        <v>409</v>
      </c>
      <c r="AB175" s="9">
        <v>1</v>
      </c>
      <c r="AC175" s="9">
        <v>2</v>
      </c>
    </row>
    <row r="176" spans="1:29" x14ac:dyDescent="0.25">
      <c r="A176" s="29">
        <v>4112108</v>
      </c>
      <c r="B176" s="9" t="s">
        <v>181</v>
      </c>
      <c r="C176" s="7">
        <v>6828</v>
      </c>
      <c r="D176" s="7">
        <v>7090</v>
      </c>
      <c r="E176" s="7">
        <v>8414</v>
      </c>
      <c r="F176" s="50">
        <f t="shared" si="5"/>
        <v>8820</v>
      </c>
      <c r="G176" s="7">
        <v>5272</v>
      </c>
      <c r="H176" s="80">
        <v>5497</v>
      </c>
      <c r="I176" s="7">
        <v>6392</v>
      </c>
      <c r="J176" s="7">
        <v>6623</v>
      </c>
      <c r="K176" s="7">
        <v>141</v>
      </c>
      <c r="L176" s="9">
        <v>147</v>
      </c>
      <c r="M176" s="7">
        <v>337</v>
      </c>
      <c r="N176" s="9">
        <v>451</v>
      </c>
      <c r="O176" s="7">
        <v>764</v>
      </c>
      <c r="P176" s="9">
        <v>769</v>
      </c>
      <c r="Q176" s="7">
        <v>900</v>
      </c>
      <c r="R176" s="9">
        <v>945</v>
      </c>
      <c r="S176" s="7">
        <v>558</v>
      </c>
      <c r="T176" s="9">
        <v>597</v>
      </c>
      <c r="U176" s="7">
        <v>663</v>
      </c>
      <c r="V176" s="9">
        <v>685</v>
      </c>
      <c r="W176" s="7">
        <v>93</v>
      </c>
      <c r="X176" s="9">
        <v>80</v>
      </c>
      <c r="Y176" s="25">
        <v>122</v>
      </c>
      <c r="Z176" s="9">
        <v>116</v>
      </c>
      <c r="AA176" s="9" t="s">
        <v>409</v>
      </c>
      <c r="AB176" s="9" t="s">
        <v>409</v>
      </c>
      <c r="AC176" s="9" t="s">
        <v>409</v>
      </c>
    </row>
    <row r="177" spans="1:29" x14ac:dyDescent="0.25">
      <c r="A177" s="29">
        <v>4112207</v>
      </c>
      <c r="B177" s="9" t="s">
        <v>182</v>
      </c>
      <c r="C177" s="7">
        <v>2292</v>
      </c>
      <c r="D177" s="7">
        <v>2324</v>
      </c>
      <c r="E177" s="7">
        <v>2557</v>
      </c>
      <c r="F177" s="50">
        <f t="shared" si="5"/>
        <v>2591</v>
      </c>
      <c r="G177" s="7">
        <v>1485</v>
      </c>
      <c r="H177" s="80">
        <v>1533</v>
      </c>
      <c r="I177" s="7">
        <v>1816</v>
      </c>
      <c r="J177" s="7">
        <v>1875</v>
      </c>
      <c r="K177" s="7">
        <v>19</v>
      </c>
      <c r="L177" s="9">
        <v>19</v>
      </c>
      <c r="M177" s="7">
        <v>19</v>
      </c>
      <c r="N177" s="9">
        <v>21</v>
      </c>
      <c r="O177" s="7">
        <v>196</v>
      </c>
      <c r="P177" s="9">
        <v>186</v>
      </c>
      <c r="Q177" s="7">
        <v>172</v>
      </c>
      <c r="R177" s="9">
        <v>171</v>
      </c>
      <c r="S177" s="7">
        <v>531</v>
      </c>
      <c r="T177" s="9">
        <v>527</v>
      </c>
      <c r="U177" s="7">
        <v>479</v>
      </c>
      <c r="V177" s="9">
        <v>452</v>
      </c>
      <c r="W177" s="7">
        <v>61</v>
      </c>
      <c r="X177" s="9">
        <v>59</v>
      </c>
      <c r="Y177" s="25">
        <v>71</v>
      </c>
      <c r="Z177" s="9">
        <v>72</v>
      </c>
      <c r="AA177" s="9" t="s">
        <v>409</v>
      </c>
      <c r="AB177" s="9" t="s">
        <v>409</v>
      </c>
      <c r="AC177" s="9" t="s">
        <v>409</v>
      </c>
    </row>
    <row r="178" spans="1:29" x14ac:dyDescent="0.25">
      <c r="A178" s="29">
        <v>4112306</v>
      </c>
      <c r="B178" s="9" t="s">
        <v>183</v>
      </c>
      <c r="C178" s="7">
        <v>1221</v>
      </c>
      <c r="D178" s="7">
        <v>1283</v>
      </c>
      <c r="E178" s="7">
        <v>1740</v>
      </c>
      <c r="F178" s="50">
        <f t="shared" si="5"/>
        <v>1844</v>
      </c>
      <c r="G178" s="7">
        <v>680</v>
      </c>
      <c r="H178" s="79">
        <v>741</v>
      </c>
      <c r="I178" s="7">
        <v>1020</v>
      </c>
      <c r="J178" s="7">
        <v>1077</v>
      </c>
      <c r="K178" s="7">
        <v>16</v>
      </c>
      <c r="L178" s="9">
        <v>15</v>
      </c>
      <c r="M178" s="7">
        <v>25</v>
      </c>
      <c r="N178" s="9">
        <v>23</v>
      </c>
      <c r="O178" s="7">
        <v>68</v>
      </c>
      <c r="P178" s="9">
        <v>75</v>
      </c>
      <c r="Q178" s="7">
        <v>94</v>
      </c>
      <c r="R178" s="9">
        <v>100</v>
      </c>
      <c r="S178" s="7">
        <v>421</v>
      </c>
      <c r="T178" s="9">
        <v>423</v>
      </c>
      <c r="U178" s="7">
        <v>557</v>
      </c>
      <c r="V178" s="9">
        <v>599</v>
      </c>
      <c r="W178" s="7">
        <v>36</v>
      </c>
      <c r="X178" s="9">
        <v>29</v>
      </c>
      <c r="Y178" s="25">
        <v>44</v>
      </c>
      <c r="Z178" s="9">
        <v>45</v>
      </c>
      <c r="AA178" s="9" t="s">
        <v>409</v>
      </c>
      <c r="AB178" s="9" t="s">
        <v>409</v>
      </c>
      <c r="AC178" s="9" t="s">
        <v>409</v>
      </c>
    </row>
    <row r="179" spans="1:29" x14ac:dyDescent="0.25">
      <c r="A179" s="29">
        <v>4112405</v>
      </c>
      <c r="B179" s="9" t="s">
        <v>184</v>
      </c>
      <c r="C179" s="7">
        <v>2549</v>
      </c>
      <c r="D179" s="7">
        <v>2767</v>
      </c>
      <c r="E179" s="7">
        <v>3438</v>
      </c>
      <c r="F179" s="50">
        <f t="shared" si="5"/>
        <v>3655</v>
      </c>
      <c r="G179" s="7">
        <v>1990</v>
      </c>
      <c r="H179" s="80">
        <v>2182</v>
      </c>
      <c r="I179" s="7">
        <v>2828</v>
      </c>
      <c r="J179" s="7">
        <v>3014</v>
      </c>
      <c r="K179" s="7">
        <v>52</v>
      </c>
      <c r="L179" s="9">
        <v>64</v>
      </c>
      <c r="M179" s="7">
        <v>67</v>
      </c>
      <c r="N179" s="9">
        <v>66</v>
      </c>
      <c r="O179" s="7">
        <v>177</v>
      </c>
      <c r="P179" s="9">
        <v>179</v>
      </c>
      <c r="Q179" s="7">
        <v>205</v>
      </c>
      <c r="R179" s="9">
        <v>231</v>
      </c>
      <c r="S179" s="7">
        <v>285</v>
      </c>
      <c r="T179" s="9">
        <v>296</v>
      </c>
      <c r="U179" s="7">
        <v>279</v>
      </c>
      <c r="V179" s="9">
        <v>283</v>
      </c>
      <c r="W179" s="7">
        <v>45</v>
      </c>
      <c r="X179" s="9">
        <v>46</v>
      </c>
      <c r="Y179" s="25">
        <v>59</v>
      </c>
      <c r="Z179" s="9">
        <v>61</v>
      </c>
      <c r="AA179" s="9" t="s">
        <v>409</v>
      </c>
      <c r="AB179" s="9" t="s">
        <v>409</v>
      </c>
      <c r="AC179" s="9" t="s">
        <v>409</v>
      </c>
    </row>
    <row r="180" spans="1:29" x14ac:dyDescent="0.25">
      <c r="A180" s="29">
        <v>4112504</v>
      </c>
      <c r="B180" s="9" t="s">
        <v>185</v>
      </c>
      <c r="C180" s="7">
        <v>3450</v>
      </c>
      <c r="D180" s="7">
        <v>3535</v>
      </c>
      <c r="E180" s="7">
        <v>4577</v>
      </c>
      <c r="F180" s="50">
        <f t="shared" si="5"/>
        <v>4718</v>
      </c>
      <c r="G180" s="7">
        <v>2247</v>
      </c>
      <c r="H180" s="80">
        <v>2341</v>
      </c>
      <c r="I180" s="7">
        <v>2879</v>
      </c>
      <c r="J180" s="7">
        <v>3017</v>
      </c>
      <c r="K180" s="7">
        <v>27</v>
      </c>
      <c r="L180" s="9">
        <v>27</v>
      </c>
      <c r="M180" s="7">
        <v>26</v>
      </c>
      <c r="N180" s="9">
        <v>51</v>
      </c>
      <c r="O180" s="7">
        <v>264</v>
      </c>
      <c r="P180" s="9">
        <v>274</v>
      </c>
      <c r="Q180" s="7">
        <v>310</v>
      </c>
      <c r="R180" s="9">
        <v>332</v>
      </c>
      <c r="S180" s="7">
        <v>830</v>
      </c>
      <c r="T180" s="9">
        <v>808</v>
      </c>
      <c r="U180" s="7">
        <v>1275</v>
      </c>
      <c r="V180" s="7">
        <v>1225</v>
      </c>
      <c r="W180" s="7">
        <v>82</v>
      </c>
      <c r="X180" s="9">
        <v>85</v>
      </c>
      <c r="Y180" s="25">
        <v>87</v>
      </c>
      <c r="Z180" s="9">
        <v>93</v>
      </c>
      <c r="AA180" s="9" t="s">
        <v>409</v>
      </c>
      <c r="AB180" s="9" t="s">
        <v>409</v>
      </c>
      <c r="AC180" s="9" t="s">
        <v>409</v>
      </c>
    </row>
    <row r="181" spans="1:29" x14ac:dyDescent="0.25">
      <c r="A181" s="29">
        <v>4112603</v>
      </c>
      <c r="B181" s="9" t="s">
        <v>186</v>
      </c>
      <c r="C181" s="9">
        <v>486</v>
      </c>
      <c r="D181" s="9">
        <v>524</v>
      </c>
      <c r="E181" s="9">
        <v>582</v>
      </c>
      <c r="F181" s="50">
        <f t="shared" si="5"/>
        <v>623</v>
      </c>
      <c r="G181" s="7">
        <v>346</v>
      </c>
      <c r="H181" s="79">
        <v>374</v>
      </c>
      <c r="I181" s="7">
        <v>427</v>
      </c>
      <c r="J181" s="9">
        <v>458</v>
      </c>
      <c r="K181" s="7">
        <v>3</v>
      </c>
      <c r="L181" s="9">
        <v>4</v>
      </c>
      <c r="M181" s="7">
        <v>9</v>
      </c>
      <c r="N181" s="9">
        <v>11</v>
      </c>
      <c r="O181" s="7">
        <v>16</v>
      </c>
      <c r="P181" s="9">
        <v>20</v>
      </c>
      <c r="Q181" s="7">
        <v>29</v>
      </c>
      <c r="R181" s="9">
        <v>33</v>
      </c>
      <c r="S181" s="7">
        <v>99</v>
      </c>
      <c r="T181" s="9">
        <v>101</v>
      </c>
      <c r="U181" s="7">
        <v>86</v>
      </c>
      <c r="V181" s="9">
        <v>88</v>
      </c>
      <c r="W181" s="7">
        <v>22</v>
      </c>
      <c r="X181" s="9">
        <v>25</v>
      </c>
      <c r="Y181" s="25">
        <v>31</v>
      </c>
      <c r="Z181" s="9">
        <v>33</v>
      </c>
      <c r="AA181" s="9" t="s">
        <v>409</v>
      </c>
      <c r="AB181" s="9" t="s">
        <v>409</v>
      </c>
      <c r="AC181" s="9" t="s">
        <v>409</v>
      </c>
    </row>
    <row r="182" spans="1:29" x14ac:dyDescent="0.25">
      <c r="A182" s="29">
        <v>4112702</v>
      </c>
      <c r="B182" s="9" t="s">
        <v>187</v>
      </c>
      <c r="C182" s="7">
        <v>3444</v>
      </c>
      <c r="D182" s="7">
        <v>3627</v>
      </c>
      <c r="E182" s="7">
        <v>4378</v>
      </c>
      <c r="F182" s="50">
        <f t="shared" si="5"/>
        <v>4679</v>
      </c>
      <c r="G182" s="7">
        <v>2763</v>
      </c>
      <c r="H182" s="80">
        <v>2916</v>
      </c>
      <c r="I182" s="7">
        <v>3530</v>
      </c>
      <c r="J182" s="7">
        <v>3726</v>
      </c>
      <c r="K182" s="7">
        <v>40</v>
      </c>
      <c r="L182" s="9">
        <v>40</v>
      </c>
      <c r="M182" s="7">
        <v>66</v>
      </c>
      <c r="N182" s="9">
        <v>135</v>
      </c>
      <c r="O182" s="7">
        <v>260</v>
      </c>
      <c r="P182" s="9">
        <v>261</v>
      </c>
      <c r="Q182" s="7">
        <v>328</v>
      </c>
      <c r="R182" s="9">
        <v>351</v>
      </c>
      <c r="S182" s="7">
        <v>322</v>
      </c>
      <c r="T182" s="9">
        <v>345</v>
      </c>
      <c r="U182" s="7">
        <v>392</v>
      </c>
      <c r="V182" s="9">
        <v>376</v>
      </c>
      <c r="W182" s="7">
        <v>59</v>
      </c>
      <c r="X182" s="9">
        <v>65</v>
      </c>
      <c r="Y182" s="25">
        <v>62</v>
      </c>
      <c r="Z182" s="9">
        <v>91</v>
      </c>
      <c r="AA182" s="9" t="s">
        <v>409</v>
      </c>
      <c r="AB182" s="9" t="s">
        <v>409</v>
      </c>
      <c r="AC182" s="9" t="s">
        <v>409</v>
      </c>
    </row>
    <row r="183" spans="1:29" x14ac:dyDescent="0.25">
      <c r="A183" s="29">
        <v>4112751</v>
      </c>
      <c r="B183" s="9" t="s">
        <v>188</v>
      </c>
      <c r="C183" s="7">
        <v>2991</v>
      </c>
      <c r="D183" s="7">
        <v>3074</v>
      </c>
      <c r="E183" s="7">
        <v>3571</v>
      </c>
      <c r="F183" s="50">
        <f t="shared" si="5"/>
        <v>3836</v>
      </c>
      <c r="G183" s="7">
        <v>1800</v>
      </c>
      <c r="H183" s="80">
        <v>1867</v>
      </c>
      <c r="I183" s="7">
        <v>2298</v>
      </c>
      <c r="J183" s="7">
        <v>2592</v>
      </c>
      <c r="K183" s="7">
        <v>27</v>
      </c>
      <c r="L183" s="9">
        <v>26</v>
      </c>
      <c r="M183" s="7">
        <v>46</v>
      </c>
      <c r="N183" s="9">
        <v>70</v>
      </c>
      <c r="O183" s="7">
        <v>225</v>
      </c>
      <c r="P183" s="9">
        <v>241</v>
      </c>
      <c r="Q183" s="7">
        <v>264</v>
      </c>
      <c r="R183" s="9">
        <v>269</v>
      </c>
      <c r="S183" s="7">
        <v>882</v>
      </c>
      <c r="T183" s="9">
        <v>885</v>
      </c>
      <c r="U183" s="7">
        <v>885</v>
      </c>
      <c r="V183" s="9">
        <v>827</v>
      </c>
      <c r="W183" s="7">
        <v>57</v>
      </c>
      <c r="X183" s="9">
        <v>55</v>
      </c>
      <c r="Y183" s="25">
        <v>78</v>
      </c>
      <c r="Z183" s="9">
        <v>78</v>
      </c>
      <c r="AA183" s="9" t="s">
        <v>409</v>
      </c>
      <c r="AB183" s="9" t="s">
        <v>409</v>
      </c>
      <c r="AC183" s="9" t="s">
        <v>409</v>
      </c>
    </row>
    <row r="184" spans="1:29" x14ac:dyDescent="0.25">
      <c r="A184" s="29">
        <v>4112801</v>
      </c>
      <c r="B184" s="9" t="s">
        <v>189</v>
      </c>
      <c r="C184" s="7">
        <v>3219</v>
      </c>
      <c r="D184" s="7">
        <v>3417</v>
      </c>
      <c r="E184" s="7">
        <v>4335</v>
      </c>
      <c r="F184" s="50">
        <f t="shared" si="5"/>
        <v>4533</v>
      </c>
      <c r="G184" s="7">
        <v>2336</v>
      </c>
      <c r="H184" s="80">
        <v>2457</v>
      </c>
      <c r="I184" s="7">
        <v>3132</v>
      </c>
      <c r="J184" s="7">
        <v>3287</v>
      </c>
      <c r="K184" s="7">
        <v>37</v>
      </c>
      <c r="L184" s="9">
        <v>40</v>
      </c>
      <c r="M184" s="7">
        <v>129</v>
      </c>
      <c r="N184" s="9">
        <v>165</v>
      </c>
      <c r="O184" s="7">
        <v>300</v>
      </c>
      <c r="P184" s="9">
        <v>301</v>
      </c>
      <c r="Q184" s="7">
        <v>350</v>
      </c>
      <c r="R184" s="9">
        <v>368</v>
      </c>
      <c r="S184" s="7">
        <v>475</v>
      </c>
      <c r="T184" s="9">
        <v>547</v>
      </c>
      <c r="U184" s="7">
        <v>636</v>
      </c>
      <c r="V184" s="9">
        <v>631</v>
      </c>
      <c r="W184" s="7">
        <v>71</v>
      </c>
      <c r="X184" s="9">
        <v>72</v>
      </c>
      <c r="Y184" s="25">
        <v>88</v>
      </c>
      <c r="Z184" s="9">
        <v>82</v>
      </c>
      <c r="AA184" s="9" t="s">
        <v>409</v>
      </c>
      <c r="AB184" s="9" t="s">
        <v>409</v>
      </c>
      <c r="AC184" s="9" t="s">
        <v>409</v>
      </c>
    </row>
    <row r="185" spans="1:29" x14ac:dyDescent="0.25">
      <c r="A185" s="29">
        <v>4112900</v>
      </c>
      <c r="B185" s="9" t="s">
        <v>190</v>
      </c>
      <c r="C185" s="7">
        <v>1078</v>
      </c>
      <c r="D185" s="7">
        <v>1096</v>
      </c>
      <c r="E185" s="7">
        <v>1215</v>
      </c>
      <c r="F185" s="50">
        <f t="shared" si="5"/>
        <v>1257</v>
      </c>
      <c r="G185" s="7">
        <v>670</v>
      </c>
      <c r="H185" s="79">
        <v>686</v>
      </c>
      <c r="I185" s="7">
        <v>787</v>
      </c>
      <c r="J185" s="9">
        <v>806</v>
      </c>
      <c r="K185" s="7">
        <v>6</v>
      </c>
      <c r="L185" s="9">
        <v>6</v>
      </c>
      <c r="M185" s="7">
        <v>9</v>
      </c>
      <c r="N185" s="9">
        <v>10</v>
      </c>
      <c r="O185" s="7">
        <v>71</v>
      </c>
      <c r="P185" s="9">
        <v>67</v>
      </c>
      <c r="Q185" s="7">
        <v>67</v>
      </c>
      <c r="R185" s="9">
        <v>66</v>
      </c>
      <c r="S185" s="7">
        <v>297</v>
      </c>
      <c r="T185" s="9">
        <v>308</v>
      </c>
      <c r="U185" s="7">
        <v>315</v>
      </c>
      <c r="V185" s="9">
        <v>335</v>
      </c>
      <c r="W185" s="7">
        <v>34</v>
      </c>
      <c r="X185" s="9">
        <v>29</v>
      </c>
      <c r="Y185" s="25">
        <v>37</v>
      </c>
      <c r="Z185" s="9">
        <v>40</v>
      </c>
      <c r="AA185" s="9" t="s">
        <v>409</v>
      </c>
      <c r="AB185" s="9" t="s">
        <v>409</v>
      </c>
      <c r="AC185" s="9" t="s">
        <v>409</v>
      </c>
    </row>
    <row r="186" spans="1:29" x14ac:dyDescent="0.25">
      <c r="A186" s="29">
        <v>4112959</v>
      </c>
      <c r="B186" s="9" t="s">
        <v>191</v>
      </c>
      <c r="C186" s="7">
        <v>2434</v>
      </c>
      <c r="D186" s="7">
        <v>2549</v>
      </c>
      <c r="E186" s="7">
        <v>2974</v>
      </c>
      <c r="F186" s="50">
        <f t="shared" si="5"/>
        <v>3108</v>
      </c>
      <c r="G186" s="7">
        <v>1621</v>
      </c>
      <c r="H186" s="80">
        <v>1721</v>
      </c>
      <c r="I186" s="7">
        <v>2131</v>
      </c>
      <c r="J186" s="7">
        <v>2270</v>
      </c>
      <c r="K186" s="7">
        <v>17</v>
      </c>
      <c r="L186" s="9">
        <v>21</v>
      </c>
      <c r="M186" s="7">
        <v>42</v>
      </c>
      <c r="N186" s="9">
        <v>22</v>
      </c>
      <c r="O186" s="7">
        <v>193</v>
      </c>
      <c r="P186" s="9">
        <v>202</v>
      </c>
      <c r="Q186" s="7">
        <v>244</v>
      </c>
      <c r="R186" s="9">
        <v>265</v>
      </c>
      <c r="S186" s="7">
        <v>530</v>
      </c>
      <c r="T186" s="9">
        <v>530</v>
      </c>
      <c r="U186" s="7">
        <v>466</v>
      </c>
      <c r="V186" s="9">
        <v>455</v>
      </c>
      <c r="W186" s="7">
        <v>73</v>
      </c>
      <c r="X186" s="9">
        <v>75</v>
      </c>
      <c r="Y186" s="25">
        <v>91</v>
      </c>
      <c r="Z186" s="9">
        <v>96</v>
      </c>
      <c r="AA186" s="9" t="s">
        <v>409</v>
      </c>
      <c r="AB186" s="9" t="s">
        <v>409</v>
      </c>
      <c r="AC186" s="9" t="s">
        <v>409</v>
      </c>
    </row>
    <row r="187" spans="1:29" x14ac:dyDescent="0.25">
      <c r="A187" s="29">
        <v>4113007</v>
      </c>
      <c r="B187" s="9" t="s">
        <v>192</v>
      </c>
      <c r="C187" s="7">
        <v>2022</v>
      </c>
      <c r="D187" s="7">
        <v>2105</v>
      </c>
      <c r="E187" s="7">
        <v>2512</v>
      </c>
      <c r="F187" s="50">
        <f t="shared" si="5"/>
        <v>2685</v>
      </c>
      <c r="G187" s="7">
        <v>1611</v>
      </c>
      <c r="H187" s="80">
        <v>1685</v>
      </c>
      <c r="I187" s="7">
        <v>2044</v>
      </c>
      <c r="J187" s="7">
        <v>2216</v>
      </c>
      <c r="K187" s="7">
        <v>18</v>
      </c>
      <c r="L187" s="9">
        <v>28</v>
      </c>
      <c r="M187" s="7">
        <v>49</v>
      </c>
      <c r="N187" s="9">
        <v>36</v>
      </c>
      <c r="O187" s="7">
        <v>162</v>
      </c>
      <c r="P187" s="9">
        <v>161</v>
      </c>
      <c r="Q187" s="7">
        <v>163</v>
      </c>
      <c r="R187" s="9">
        <v>185</v>
      </c>
      <c r="S187" s="7">
        <v>173</v>
      </c>
      <c r="T187" s="9">
        <v>170</v>
      </c>
      <c r="U187" s="7">
        <v>193</v>
      </c>
      <c r="V187" s="9">
        <v>184</v>
      </c>
      <c r="W187" s="7">
        <v>58</v>
      </c>
      <c r="X187" s="9">
        <v>61</v>
      </c>
      <c r="Y187" s="25">
        <v>63</v>
      </c>
      <c r="Z187" s="9">
        <v>64</v>
      </c>
      <c r="AA187" s="9" t="s">
        <v>409</v>
      </c>
      <c r="AB187" s="9" t="s">
        <v>409</v>
      </c>
      <c r="AC187" s="9" t="s">
        <v>409</v>
      </c>
    </row>
    <row r="188" spans="1:29" x14ac:dyDescent="0.25">
      <c r="A188" s="29">
        <v>4113106</v>
      </c>
      <c r="B188" s="9" t="s">
        <v>193</v>
      </c>
      <c r="C188" s="7">
        <v>1578</v>
      </c>
      <c r="D188" s="7">
        <v>1617</v>
      </c>
      <c r="E188" s="7">
        <v>1871</v>
      </c>
      <c r="F188" s="50">
        <f t="shared" si="5"/>
        <v>1924</v>
      </c>
      <c r="G188" s="7">
        <v>1069</v>
      </c>
      <c r="H188" s="80">
        <v>1119</v>
      </c>
      <c r="I188" s="7">
        <v>1367</v>
      </c>
      <c r="J188" s="7">
        <v>1386</v>
      </c>
      <c r="K188" s="7">
        <v>14</v>
      </c>
      <c r="L188" s="9">
        <v>17</v>
      </c>
      <c r="M188" s="7">
        <v>19</v>
      </c>
      <c r="N188" s="9">
        <v>46</v>
      </c>
      <c r="O188" s="7">
        <v>135</v>
      </c>
      <c r="P188" s="9">
        <v>135</v>
      </c>
      <c r="Q188" s="7">
        <v>134</v>
      </c>
      <c r="R188" s="9">
        <v>131</v>
      </c>
      <c r="S188" s="7">
        <v>319</v>
      </c>
      <c r="T188" s="9">
        <v>305</v>
      </c>
      <c r="U188" s="7">
        <v>300</v>
      </c>
      <c r="V188" s="9">
        <v>303</v>
      </c>
      <c r="W188" s="7">
        <v>41</v>
      </c>
      <c r="X188" s="9">
        <v>41</v>
      </c>
      <c r="Y188" s="25">
        <v>51</v>
      </c>
      <c r="Z188" s="9">
        <v>58</v>
      </c>
      <c r="AA188" s="9" t="s">
        <v>409</v>
      </c>
      <c r="AB188" s="9" t="s">
        <v>409</v>
      </c>
      <c r="AC188" s="9" t="s">
        <v>409</v>
      </c>
    </row>
    <row r="189" spans="1:29" x14ac:dyDescent="0.25">
      <c r="A189" s="29">
        <v>4113205</v>
      </c>
      <c r="B189" s="9" t="s">
        <v>194</v>
      </c>
      <c r="C189" s="7">
        <v>11473</v>
      </c>
      <c r="D189" s="7">
        <v>12275</v>
      </c>
      <c r="E189" s="7">
        <v>15800</v>
      </c>
      <c r="F189" s="50">
        <f t="shared" si="5"/>
        <v>17042</v>
      </c>
      <c r="G189" s="7">
        <v>6831</v>
      </c>
      <c r="H189" s="80">
        <v>7336</v>
      </c>
      <c r="I189" s="7">
        <v>9831</v>
      </c>
      <c r="J189" s="7">
        <v>10991</v>
      </c>
      <c r="K189" s="7">
        <v>105</v>
      </c>
      <c r="L189" s="9">
        <v>118</v>
      </c>
      <c r="M189" s="7">
        <v>199</v>
      </c>
      <c r="N189" s="9">
        <v>193</v>
      </c>
      <c r="O189" s="7">
        <v>677</v>
      </c>
      <c r="P189" s="9">
        <v>704</v>
      </c>
      <c r="Q189" s="7">
        <v>818</v>
      </c>
      <c r="R189" s="9">
        <v>889</v>
      </c>
      <c r="S189" s="7">
        <v>3680</v>
      </c>
      <c r="T189" s="7">
        <v>3925</v>
      </c>
      <c r="U189" s="7">
        <v>4733</v>
      </c>
      <c r="V189" s="7">
        <v>4733</v>
      </c>
      <c r="W189" s="7">
        <v>180</v>
      </c>
      <c r="X189" s="9">
        <v>192</v>
      </c>
      <c r="Y189" s="25">
        <v>219</v>
      </c>
      <c r="Z189" s="9">
        <v>236</v>
      </c>
      <c r="AA189" s="9" t="s">
        <v>409</v>
      </c>
      <c r="AB189" s="9" t="s">
        <v>409</v>
      </c>
      <c r="AC189" s="9" t="s">
        <v>409</v>
      </c>
    </row>
    <row r="190" spans="1:29" x14ac:dyDescent="0.25">
      <c r="A190" s="29">
        <v>4113254</v>
      </c>
      <c r="B190" s="9" t="s">
        <v>195</v>
      </c>
      <c r="C190" s="9">
        <v>781</v>
      </c>
      <c r="D190" s="9">
        <v>991</v>
      </c>
      <c r="E190" s="7">
        <v>1879</v>
      </c>
      <c r="F190" s="50">
        <f t="shared" si="5"/>
        <v>1937</v>
      </c>
      <c r="G190" s="7">
        <v>330</v>
      </c>
      <c r="H190" s="79">
        <v>386</v>
      </c>
      <c r="I190" s="7">
        <v>781</v>
      </c>
      <c r="J190" s="9">
        <v>857</v>
      </c>
      <c r="K190" s="7">
        <v>4</v>
      </c>
      <c r="L190" s="9">
        <v>5</v>
      </c>
      <c r="M190" s="7">
        <v>6</v>
      </c>
      <c r="N190" s="9">
        <v>6</v>
      </c>
      <c r="O190" s="7">
        <v>34</v>
      </c>
      <c r="P190" s="9">
        <v>33</v>
      </c>
      <c r="Q190" s="7">
        <v>57</v>
      </c>
      <c r="R190" s="9">
        <v>58</v>
      </c>
      <c r="S190" s="7">
        <v>392</v>
      </c>
      <c r="T190" s="9">
        <v>546</v>
      </c>
      <c r="U190" s="7">
        <v>992</v>
      </c>
      <c r="V190" s="9">
        <v>969</v>
      </c>
      <c r="W190" s="7">
        <v>21</v>
      </c>
      <c r="X190" s="9">
        <v>21</v>
      </c>
      <c r="Y190" s="25">
        <v>43</v>
      </c>
      <c r="Z190" s="9">
        <v>47</v>
      </c>
      <c r="AA190" s="9" t="s">
        <v>409</v>
      </c>
      <c r="AB190" s="9" t="s">
        <v>409</v>
      </c>
      <c r="AC190" s="9" t="s">
        <v>409</v>
      </c>
    </row>
    <row r="191" spans="1:29" x14ac:dyDescent="0.25">
      <c r="A191" s="29">
        <v>4113304</v>
      </c>
      <c r="B191" s="9" t="s">
        <v>196</v>
      </c>
      <c r="C191" s="7">
        <v>8572</v>
      </c>
      <c r="D191" s="7">
        <v>9141</v>
      </c>
      <c r="E191" s="7">
        <v>11440</v>
      </c>
      <c r="F191" s="50">
        <f t="shared" si="5"/>
        <v>11931</v>
      </c>
      <c r="G191" s="7">
        <v>6278</v>
      </c>
      <c r="H191" s="80">
        <v>6633</v>
      </c>
      <c r="I191" s="7">
        <v>8338</v>
      </c>
      <c r="J191" s="7">
        <v>9048</v>
      </c>
      <c r="K191" s="7">
        <v>96</v>
      </c>
      <c r="L191" s="9">
        <v>104</v>
      </c>
      <c r="M191" s="7">
        <v>127</v>
      </c>
      <c r="N191" s="9">
        <v>120</v>
      </c>
      <c r="O191" s="7">
        <v>767</v>
      </c>
      <c r="P191" s="9">
        <v>782</v>
      </c>
      <c r="Q191" s="7">
        <v>1021</v>
      </c>
      <c r="R191" s="7">
        <v>1027</v>
      </c>
      <c r="S191" s="7">
        <v>1298</v>
      </c>
      <c r="T191" s="7">
        <v>1492</v>
      </c>
      <c r="U191" s="7">
        <v>1769</v>
      </c>
      <c r="V191" s="7">
        <v>1528</v>
      </c>
      <c r="W191" s="7">
        <v>133</v>
      </c>
      <c r="X191" s="9">
        <v>130</v>
      </c>
      <c r="Y191" s="25">
        <v>185</v>
      </c>
      <c r="Z191" s="9">
        <v>208</v>
      </c>
      <c r="AA191" s="9" t="s">
        <v>409</v>
      </c>
      <c r="AB191" s="9" t="s">
        <v>409</v>
      </c>
      <c r="AC191" s="9">
        <v>1</v>
      </c>
    </row>
    <row r="192" spans="1:29" x14ac:dyDescent="0.25">
      <c r="A192" s="29">
        <v>4113403</v>
      </c>
      <c r="B192" s="9" t="s">
        <v>197</v>
      </c>
      <c r="C192" s="7">
        <v>1312</v>
      </c>
      <c r="D192" s="7">
        <v>1355</v>
      </c>
      <c r="E192" s="7">
        <v>1586</v>
      </c>
      <c r="F192" s="50">
        <f t="shared" si="5"/>
        <v>1624</v>
      </c>
      <c r="G192" s="7">
        <v>898</v>
      </c>
      <c r="H192" s="79">
        <v>931</v>
      </c>
      <c r="I192" s="7">
        <v>1099</v>
      </c>
      <c r="J192" s="7">
        <v>1110</v>
      </c>
      <c r="K192" s="7">
        <v>7</v>
      </c>
      <c r="L192" s="9">
        <v>9</v>
      </c>
      <c r="M192" s="7">
        <v>13</v>
      </c>
      <c r="N192" s="9">
        <v>37</v>
      </c>
      <c r="O192" s="7">
        <v>65</v>
      </c>
      <c r="P192" s="9">
        <v>64</v>
      </c>
      <c r="Q192" s="7">
        <v>73</v>
      </c>
      <c r="R192" s="9">
        <v>71</v>
      </c>
      <c r="S192" s="7">
        <v>293</v>
      </c>
      <c r="T192" s="9">
        <v>299</v>
      </c>
      <c r="U192" s="7">
        <v>342</v>
      </c>
      <c r="V192" s="9">
        <v>340</v>
      </c>
      <c r="W192" s="7">
        <v>49</v>
      </c>
      <c r="X192" s="9">
        <v>52</v>
      </c>
      <c r="Y192" s="25">
        <v>59</v>
      </c>
      <c r="Z192" s="9">
        <v>66</v>
      </c>
      <c r="AA192" s="9" t="s">
        <v>409</v>
      </c>
      <c r="AB192" s="9" t="s">
        <v>409</v>
      </c>
      <c r="AC192" s="9" t="s">
        <v>409</v>
      </c>
    </row>
    <row r="193" spans="1:29" x14ac:dyDescent="0.25">
      <c r="A193" s="29">
        <v>4113429</v>
      </c>
      <c r="B193" s="9" t="s">
        <v>198</v>
      </c>
      <c r="C193" s="7">
        <v>1279</v>
      </c>
      <c r="D193" s="7">
        <v>1306</v>
      </c>
      <c r="E193" s="7">
        <v>1533</v>
      </c>
      <c r="F193" s="50">
        <f t="shared" si="5"/>
        <v>1593</v>
      </c>
      <c r="G193" s="7">
        <v>696</v>
      </c>
      <c r="H193" s="79">
        <v>719</v>
      </c>
      <c r="I193" s="7">
        <v>950</v>
      </c>
      <c r="J193" s="9">
        <v>984</v>
      </c>
      <c r="K193" s="7">
        <v>5</v>
      </c>
      <c r="L193" s="9">
        <v>8</v>
      </c>
      <c r="M193" s="7">
        <v>7</v>
      </c>
      <c r="N193" s="9">
        <v>18</v>
      </c>
      <c r="O193" s="7">
        <v>82</v>
      </c>
      <c r="P193" s="9">
        <v>86</v>
      </c>
      <c r="Q193" s="7">
        <v>97</v>
      </c>
      <c r="R193" s="9">
        <v>94</v>
      </c>
      <c r="S193" s="7">
        <v>456</v>
      </c>
      <c r="T193" s="9">
        <v>455</v>
      </c>
      <c r="U193" s="7">
        <v>434</v>
      </c>
      <c r="V193" s="9">
        <v>451</v>
      </c>
      <c r="W193" s="7">
        <v>40</v>
      </c>
      <c r="X193" s="9">
        <v>38</v>
      </c>
      <c r="Y193" s="25">
        <v>45</v>
      </c>
      <c r="Z193" s="9">
        <v>46</v>
      </c>
      <c r="AA193" s="9" t="s">
        <v>409</v>
      </c>
      <c r="AB193" s="9" t="s">
        <v>409</v>
      </c>
      <c r="AC193" s="9" t="s">
        <v>409</v>
      </c>
    </row>
    <row r="194" spans="1:29" x14ac:dyDescent="0.25">
      <c r="A194" s="29">
        <v>4113452</v>
      </c>
      <c r="B194" s="9" t="s">
        <v>199</v>
      </c>
      <c r="C194" s="7">
        <v>1420</v>
      </c>
      <c r="D194" s="7">
        <v>1448</v>
      </c>
      <c r="E194" s="7">
        <v>1661</v>
      </c>
      <c r="F194" s="50">
        <f t="shared" si="5"/>
        <v>1719</v>
      </c>
      <c r="G194" s="7">
        <v>649</v>
      </c>
      <c r="H194" s="79">
        <v>656</v>
      </c>
      <c r="I194" s="7">
        <v>799</v>
      </c>
      <c r="J194" s="9">
        <v>848</v>
      </c>
      <c r="K194" s="7">
        <v>17</v>
      </c>
      <c r="L194" s="9">
        <v>16</v>
      </c>
      <c r="M194" s="7">
        <v>24</v>
      </c>
      <c r="N194" s="9">
        <v>26</v>
      </c>
      <c r="O194" s="7">
        <v>95</v>
      </c>
      <c r="P194" s="9">
        <v>95</v>
      </c>
      <c r="Q194" s="7">
        <v>117</v>
      </c>
      <c r="R194" s="9">
        <v>115</v>
      </c>
      <c r="S194" s="7">
        <v>619</v>
      </c>
      <c r="T194" s="9">
        <v>642</v>
      </c>
      <c r="U194" s="7">
        <v>672</v>
      </c>
      <c r="V194" s="9">
        <v>676</v>
      </c>
      <c r="W194" s="7">
        <v>40</v>
      </c>
      <c r="X194" s="9">
        <v>39</v>
      </c>
      <c r="Y194" s="25">
        <v>49</v>
      </c>
      <c r="Z194" s="9">
        <v>54</v>
      </c>
      <c r="AA194" s="9" t="s">
        <v>409</v>
      </c>
      <c r="AB194" s="9" t="s">
        <v>409</v>
      </c>
      <c r="AC194" s="9" t="s">
        <v>409</v>
      </c>
    </row>
    <row r="195" spans="1:29" x14ac:dyDescent="0.25">
      <c r="A195" s="29">
        <v>4113502</v>
      </c>
      <c r="B195" s="9" t="s">
        <v>200</v>
      </c>
      <c r="C195" s="7">
        <v>6420</v>
      </c>
      <c r="D195" s="7">
        <v>6630</v>
      </c>
      <c r="E195" s="7">
        <v>8365</v>
      </c>
      <c r="F195" s="50">
        <f t="shared" si="5"/>
        <v>8876</v>
      </c>
      <c r="G195" s="7">
        <v>5132</v>
      </c>
      <c r="H195" s="80">
        <v>5318</v>
      </c>
      <c r="I195" s="7">
        <v>6594</v>
      </c>
      <c r="J195" s="7">
        <v>6923</v>
      </c>
      <c r="K195" s="7">
        <v>104</v>
      </c>
      <c r="L195" s="9">
        <v>93</v>
      </c>
      <c r="M195" s="7">
        <v>285</v>
      </c>
      <c r="N195" s="9">
        <v>385</v>
      </c>
      <c r="O195" s="7">
        <v>593</v>
      </c>
      <c r="P195" s="9">
        <v>594</v>
      </c>
      <c r="Q195" s="7">
        <v>763</v>
      </c>
      <c r="R195" s="9">
        <v>798</v>
      </c>
      <c r="S195" s="7">
        <v>497</v>
      </c>
      <c r="T195" s="9">
        <v>529</v>
      </c>
      <c r="U195" s="7">
        <v>607</v>
      </c>
      <c r="V195" s="9">
        <v>629</v>
      </c>
      <c r="W195" s="7">
        <v>94</v>
      </c>
      <c r="X195" s="9">
        <v>96</v>
      </c>
      <c r="Y195" s="25">
        <v>116</v>
      </c>
      <c r="Z195" s="9">
        <v>141</v>
      </c>
      <c r="AA195" s="9" t="s">
        <v>409</v>
      </c>
      <c r="AB195" s="9" t="s">
        <v>409</v>
      </c>
      <c r="AC195" s="9" t="s">
        <v>409</v>
      </c>
    </row>
    <row r="196" spans="1:29" x14ac:dyDescent="0.25">
      <c r="A196" s="29">
        <v>4113601</v>
      </c>
      <c r="B196" s="9" t="s">
        <v>201</v>
      </c>
      <c r="C196" s="7">
        <v>1343</v>
      </c>
      <c r="D196" s="7">
        <v>1402</v>
      </c>
      <c r="E196" s="7">
        <v>1784</v>
      </c>
      <c r="F196" s="50">
        <f t="shared" si="5"/>
        <v>1856</v>
      </c>
      <c r="G196" s="7">
        <v>1052</v>
      </c>
      <c r="H196" s="80">
        <v>1099</v>
      </c>
      <c r="I196" s="7">
        <v>1422</v>
      </c>
      <c r="J196" s="7">
        <v>1455</v>
      </c>
      <c r="K196" s="7">
        <v>18</v>
      </c>
      <c r="L196" s="9">
        <v>18</v>
      </c>
      <c r="M196" s="7">
        <v>31</v>
      </c>
      <c r="N196" s="9">
        <v>53</v>
      </c>
      <c r="O196" s="7">
        <v>87</v>
      </c>
      <c r="P196" s="9">
        <v>94</v>
      </c>
      <c r="Q196" s="7">
        <v>114</v>
      </c>
      <c r="R196" s="9">
        <v>123</v>
      </c>
      <c r="S196" s="7">
        <v>137</v>
      </c>
      <c r="T196" s="9">
        <v>140</v>
      </c>
      <c r="U196" s="7">
        <v>152</v>
      </c>
      <c r="V196" s="9">
        <v>162</v>
      </c>
      <c r="W196" s="7">
        <v>49</v>
      </c>
      <c r="X196" s="9">
        <v>51</v>
      </c>
      <c r="Y196" s="25">
        <v>65</v>
      </c>
      <c r="Z196" s="9">
        <v>63</v>
      </c>
      <c r="AA196" s="9" t="s">
        <v>409</v>
      </c>
      <c r="AB196" s="9" t="s">
        <v>409</v>
      </c>
      <c r="AC196" s="9" t="s">
        <v>409</v>
      </c>
    </row>
    <row r="197" spans="1:29" x14ac:dyDescent="0.25">
      <c r="A197" s="29">
        <v>4113700</v>
      </c>
      <c r="B197" s="9" t="s">
        <v>202</v>
      </c>
      <c r="C197" s="7">
        <v>161940</v>
      </c>
      <c r="D197" s="7">
        <v>168245</v>
      </c>
      <c r="E197" s="7">
        <v>211941</v>
      </c>
      <c r="F197" s="50">
        <f t="shared" si="5"/>
        <v>225660</v>
      </c>
      <c r="G197" s="7">
        <v>137550</v>
      </c>
      <c r="H197" s="80">
        <v>142913</v>
      </c>
      <c r="I197" s="7">
        <v>179482</v>
      </c>
      <c r="J197" s="7">
        <v>190509</v>
      </c>
      <c r="K197" s="7">
        <v>4320</v>
      </c>
      <c r="L197" s="7">
        <v>4245</v>
      </c>
      <c r="M197" s="7">
        <v>5554</v>
      </c>
      <c r="N197" s="7">
        <v>5883</v>
      </c>
      <c r="O197" s="7">
        <v>16489</v>
      </c>
      <c r="P197" s="7">
        <v>16759</v>
      </c>
      <c r="Q197" s="7">
        <v>22152</v>
      </c>
      <c r="R197" s="7">
        <v>24444</v>
      </c>
      <c r="S197" s="7">
        <v>2494</v>
      </c>
      <c r="T197" s="7">
        <v>3116</v>
      </c>
      <c r="U197" s="7">
        <v>3336</v>
      </c>
      <c r="V197" s="7">
        <v>3309</v>
      </c>
      <c r="W197" s="7">
        <v>1087</v>
      </c>
      <c r="X197" s="7">
        <v>1212</v>
      </c>
      <c r="Y197" s="25">
        <v>1416</v>
      </c>
      <c r="Z197" s="7">
        <v>1515</v>
      </c>
      <c r="AA197" s="9" t="s">
        <v>409</v>
      </c>
      <c r="AB197" s="9">
        <v>1</v>
      </c>
      <c r="AC197" s="9">
        <v>10</v>
      </c>
    </row>
    <row r="198" spans="1:29" x14ac:dyDescent="0.25">
      <c r="A198" s="29">
        <v>4113734</v>
      </c>
      <c r="B198" s="9" t="s">
        <v>203</v>
      </c>
      <c r="C198" s="7">
        <v>1636</v>
      </c>
      <c r="D198" s="7">
        <v>1703</v>
      </c>
      <c r="E198" s="7">
        <v>2381</v>
      </c>
      <c r="F198" s="50">
        <f t="shared" ref="F198:F261" si="6">J198+N198+R198+V198+Z198</f>
        <v>2554</v>
      </c>
      <c r="G198" s="7">
        <v>1045</v>
      </c>
      <c r="H198" s="80">
        <v>1077</v>
      </c>
      <c r="I198" s="7">
        <v>1622</v>
      </c>
      <c r="J198" s="7">
        <v>1810</v>
      </c>
      <c r="K198" s="7">
        <v>16</v>
      </c>
      <c r="L198" s="9">
        <v>18</v>
      </c>
      <c r="M198" s="7">
        <v>61</v>
      </c>
      <c r="N198" s="9">
        <v>22</v>
      </c>
      <c r="O198" s="7">
        <v>88</v>
      </c>
      <c r="P198" s="9">
        <v>93</v>
      </c>
      <c r="Q198" s="7">
        <v>137</v>
      </c>
      <c r="R198" s="9">
        <v>159</v>
      </c>
      <c r="S198" s="7">
        <v>435</v>
      </c>
      <c r="T198" s="9">
        <v>453</v>
      </c>
      <c r="U198" s="7">
        <v>496</v>
      </c>
      <c r="V198" s="9">
        <v>490</v>
      </c>
      <c r="W198" s="7">
        <v>52</v>
      </c>
      <c r="X198" s="9">
        <v>62</v>
      </c>
      <c r="Y198" s="25">
        <v>65</v>
      </c>
      <c r="Z198" s="9">
        <v>73</v>
      </c>
      <c r="AA198" s="9" t="s">
        <v>409</v>
      </c>
      <c r="AB198" s="9" t="s">
        <v>409</v>
      </c>
      <c r="AC198" s="9" t="s">
        <v>409</v>
      </c>
    </row>
    <row r="199" spans="1:29" x14ac:dyDescent="0.25">
      <c r="A199" s="29">
        <v>4113759</v>
      </c>
      <c r="B199" s="9" t="s">
        <v>204</v>
      </c>
      <c r="C199" s="7">
        <v>1634</v>
      </c>
      <c r="D199" s="7">
        <v>1674</v>
      </c>
      <c r="E199" s="7">
        <v>1880</v>
      </c>
      <c r="F199" s="50">
        <f t="shared" si="6"/>
        <v>1996</v>
      </c>
      <c r="G199" s="7">
        <v>927</v>
      </c>
      <c r="H199" s="79">
        <v>980</v>
      </c>
      <c r="I199" s="7">
        <v>1200</v>
      </c>
      <c r="J199" s="7">
        <v>1271</v>
      </c>
      <c r="K199" s="7">
        <v>7</v>
      </c>
      <c r="L199" s="9">
        <v>9</v>
      </c>
      <c r="M199" s="7">
        <v>7</v>
      </c>
      <c r="N199" s="9">
        <v>14</v>
      </c>
      <c r="O199" s="7">
        <v>137</v>
      </c>
      <c r="P199" s="9">
        <v>128</v>
      </c>
      <c r="Q199" s="7">
        <v>141</v>
      </c>
      <c r="R199" s="9">
        <v>145</v>
      </c>
      <c r="S199" s="7">
        <v>523</v>
      </c>
      <c r="T199" s="9">
        <v>513</v>
      </c>
      <c r="U199" s="7">
        <v>481</v>
      </c>
      <c r="V199" s="9">
        <v>507</v>
      </c>
      <c r="W199" s="7">
        <v>40</v>
      </c>
      <c r="X199" s="9">
        <v>44</v>
      </c>
      <c r="Y199" s="25">
        <v>51</v>
      </c>
      <c r="Z199" s="9">
        <v>59</v>
      </c>
      <c r="AA199" s="9" t="s">
        <v>409</v>
      </c>
      <c r="AB199" s="9" t="s">
        <v>409</v>
      </c>
      <c r="AC199" s="9" t="s">
        <v>409</v>
      </c>
    </row>
    <row r="200" spans="1:29" x14ac:dyDescent="0.25">
      <c r="A200" s="29">
        <v>4113809</v>
      </c>
      <c r="B200" s="9" t="s">
        <v>205</v>
      </c>
      <c r="C200" s="7">
        <v>1481</v>
      </c>
      <c r="D200" s="7">
        <v>1528</v>
      </c>
      <c r="E200" s="7">
        <v>1857</v>
      </c>
      <c r="F200" s="50">
        <f t="shared" si="6"/>
        <v>1954</v>
      </c>
      <c r="G200" s="7">
        <v>1141</v>
      </c>
      <c r="H200" s="80">
        <v>1181</v>
      </c>
      <c r="I200" s="7">
        <v>1417</v>
      </c>
      <c r="J200" s="7">
        <v>1472</v>
      </c>
      <c r="K200" s="7">
        <v>10</v>
      </c>
      <c r="L200" s="9">
        <v>12</v>
      </c>
      <c r="M200" s="7">
        <v>35</v>
      </c>
      <c r="N200" s="9">
        <v>78</v>
      </c>
      <c r="O200" s="7">
        <v>89</v>
      </c>
      <c r="P200" s="9">
        <v>88</v>
      </c>
      <c r="Q200" s="7">
        <v>120</v>
      </c>
      <c r="R200" s="9">
        <v>125</v>
      </c>
      <c r="S200" s="7">
        <v>198</v>
      </c>
      <c r="T200" s="9">
        <v>200</v>
      </c>
      <c r="U200" s="7">
        <v>238</v>
      </c>
      <c r="V200" s="9">
        <v>229</v>
      </c>
      <c r="W200" s="7">
        <v>43</v>
      </c>
      <c r="X200" s="9">
        <v>47</v>
      </c>
      <c r="Y200" s="25">
        <v>47</v>
      </c>
      <c r="Z200" s="9">
        <v>50</v>
      </c>
      <c r="AA200" s="9" t="s">
        <v>409</v>
      </c>
      <c r="AB200" s="9" t="s">
        <v>409</v>
      </c>
      <c r="AC200" s="9" t="s">
        <v>409</v>
      </c>
    </row>
    <row r="201" spans="1:29" x14ac:dyDescent="0.25">
      <c r="A201" s="29">
        <v>4113908</v>
      </c>
      <c r="B201" s="9" t="s">
        <v>206</v>
      </c>
      <c r="C201" s="7">
        <v>3448</v>
      </c>
      <c r="D201" s="7">
        <v>3677</v>
      </c>
      <c r="E201" s="7">
        <v>4618</v>
      </c>
      <c r="F201" s="50">
        <f t="shared" si="6"/>
        <v>4906</v>
      </c>
      <c r="G201" s="7">
        <v>1986</v>
      </c>
      <c r="H201" s="80">
        <v>2127</v>
      </c>
      <c r="I201" s="7">
        <v>2642</v>
      </c>
      <c r="J201" s="7">
        <v>2843</v>
      </c>
      <c r="K201" s="7">
        <v>42</v>
      </c>
      <c r="L201" s="9">
        <v>47</v>
      </c>
      <c r="M201" s="7">
        <v>83</v>
      </c>
      <c r="N201" s="9">
        <v>108</v>
      </c>
      <c r="O201" s="7">
        <v>181</v>
      </c>
      <c r="P201" s="9">
        <v>182</v>
      </c>
      <c r="Q201" s="7">
        <v>272</v>
      </c>
      <c r="R201" s="9">
        <v>277</v>
      </c>
      <c r="S201" s="7">
        <v>1150</v>
      </c>
      <c r="T201" s="7">
        <v>1219</v>
      </c>
      <c r="U201" s="7">
        <v>1509</v>
      </c>
      <c r="V201" s="7">
        <v>1557</v>
      </c>
      <c r="W201" s="7">
        <v>89</v>
      </c>
      <c r="X201" s="9">
        <v>102</v>
      </c>
      <c r="Y201" s="25">
        <v>112</v>
      </c>
      <c r="Z201" s="9">
        <v>121</v>
      </c>
      <c r="AA201" s="9" t="s">
        <v>409</v>
      </c>
      <c r="AB201" s="9" t="s">
        <v>409</v>
      </c>
      <c r="AC201" s="9" t="s">
        <v>409</v>
      </c>
    </row>
    <row r="202" spans="1:29" x14ac:dyDescent="0.25">
      <c r="A202" s="29">
        <v>4114005</v>
      </c>
      <c r="B202" s="9" t="s">
        <v>207</v>
      </c>
      <c r="C202" s="7">
        <v>4434</v>
      </c>
      <c r="D202" s="7">
        <v>4655</v>
      </c>
      <c r="E202" s="7">
        <v>5295</v>
      </c>
      <c r="F202" s="50">
        <f t="shared" si="6"/>
        <v>5457</v>
      </c>
      <c r="G202" s="7">
        <v>3117</v>
      </c>
      <c r="H202" s="80">
        <v>3317</v>
      </c>
      <c r="I202" s="7">
        <v>3829</v>
      </c>
      <c r="J202" s="7">
        <v>3954</v>
      </c>
      <c r="K202" s="7">
        <v>41</v>
      </c>
      <c r="L202" s="9">
        <v>52</v>
      </c>
      <c r="M202" s="7">
        <v>126</v>
      </c>
      <c r="N202" s="9">
        <v>132</v>
      </c>
      <c r="O202" s="7">
        <v>355</v>
      </c>
      <c r="P202" s="9">
        <v>377</v>
      </c>
      <c r="Q202" s="7">
        <v>385</v>
      </c>
      <c r="R202" s="9">
        <v>401</v>
      </c>
      <c r="S202" s="7">
        <v>819</v>
      </c>
      <c r="T202" s="9">
        <v>811</v>
      </c>
      <c r="U202" s="7">
        <v>820</v>
      </c>
      <c r="V202" s="9">
        <v>825</v>
      </c>
      <c r="W202" s="7">
        <v>102</v>
      </c>
      <c r="X202" s="9">
        <v>98</v>
      </c>
      <c r="Y202" s="25">
        <v>135</v>
      </c>
      <c r="Z202" s="9">
        <v>145</v>
      </c>
      <c r="AA202" s="9" t="s">
        <v>409</v>
      </c>
      <c r="AB202" s="9" t="s">
        <v>409</v>
      </c>
      <c r="AC202" s="9" t="s">
        <v>409</v>
      </c>
    </row>
    <row r="203" spans="1:29" x14ac:dyDescent="0.25">
      <c r="A203" s="29">
        <v>4114104</v>
      </c>
      <c r="B203" s="9" t="s">
        <v>208</v>
      </c>
      <c r="C203" s="7">
        <v>5321</v>
      </c>
      <c r="D203" s="7">
        <v>5678</v>
      </c>
      <c r="E203" s="7">
        <v>7484</v>
      </c>
      <c r="F203" s="50">
        <f t="shared" si="6"/>
        <v>8586</v>
      </c>
      <c r="G203" s="7">
        <v>4277</v>
      </c>
      <c r="H203" s="80">
        <v>4604</v>
      </c>
      <c r="I203" s="7">
        <v>5961</v>
      </c>
      <c r="J203" s="7">
        <v>6948</v>
      </c>
      <c r="K203" s="7">
        <v>61</v>
      </c>
      <c r="L203" s="9">
        <v>78</v>
      </c>
      <c r="M203" s="7">
        <v>319</v>
      </c>
      <c r="N203" s="9">
        <v>327</v>
      </c>
      <c r="O203" s="7">
        <v>380</v>
      </c>
      <c r="P203" s="9">
        <v>387</v>
      </c>
      <c r="Q203" s="7">
        <v>514</v>
      </c>
      <c r="R203" s="9">
        <v>605</v>
      </c>
      <c r="S203" s="7">
        <v>507</v>
      </c>
      <c r="T203" s="9">
        <v>505</v>
      </c>
      <c r="U203" s="7">
        <v>539</v>
      </c>
      <c r="V203" s="9">
        <v>551</v>
      </c>
      <c r="W203" s="7">
        <v>96</v>
      </c>
      <c r="X203" s="9">
        <v>104</v>
      </c>
      <c r="Y203" s="25">
        <v>151</v>
      </c>
      <c r="Z203" s="9">
        <v>155</v>
      </c>
      <c r="AA203" s="9" t="s">
        <v>409</v>
      </c>
      <c r="AB203" s="9" t="s">
        <v>409</v>
      </c>
      <c r="AC203" s="9" t="s">
        <v>409</v>
      </c>
    </row>
    <row r="204" spans="1:29" x14ac:dyDescent="0.25">
      <c r="A204" s="29">
        <v>4114203</v>
      </c>
      <c r="B204" s="9" t="s">
        <v>209</v>
      </c>
      <c r="C204" s="7">
        <v>10392</v>
      </c>
      <c r="D204" s="7">
        <v>10932</v>
      </c>
      <c r="E204" s="7">
        <v>13601</v>
      </c>
      <c r="F204" s="50">
        <f t="shared" si="6"/>
        <v>14473</v>
      </c>
      <c r="G204" s="7">
        <v>8688</v>
      </c>
      <c r="H204" s="80">
        <v>9115</v>
      </c>
      <c r="I204" s="7">
        <v>10740</v>
      </c>
      <c r="J204" s="7">
        <v>11426</v>
      </c>
      <c r="K204" s="7">
        <v>203</v>
      </c>
      <c r="L204" s="9">
        <v>226</v>
      </c>
      <c r="M204" s="7">
        <v>817</v>
      </c>
      <c r="N204" s="9">
        <v>948</v>
      </c>
      <c r="O204" s="7">
        <v>718</v>
      </c>
      <c r="P204" s="9">
        <v>783</v>
      </c>
      <c r="Q204" s="7">
        <v>950</v>
      </c>
      <c r="R204" s="7">
        <v>1026</v>
      </c>
      <c r="S204" s="7">
        <v>662</v>
      </c>
      <c r="T204" s="9">
        <v>691</v>
      </c>
      <c r="U204" s="7">
        <v>820</v>
      </c>
      <c r="V204" s="9">
        <v>811</v>
      </c>
      <c r="W204" s="7">
        <v>121</v>
      </c>
      <c r="X204" s="9">
        <v>117</v>
      </c>
      <c r="Y204" s="25">
        <v>274</v>
      </c>
      <c r="Z204" s="9">
        <v>262</v>
      </c>
      <c r="AA204" s="9" t="s">
        <v>409</v>
      </c>
      <c r="AB204" s="9" t="s">
        <v>409</v>
      </c>
      <c r="AC204" s="9" t="s">
        <v>409</v>
      </c>
    </row>
    <row r="205" spans="1:29" x14ac:dyDescent="0.25">
      <c r="A205" s="29">
        <v>4114302</v>
      </c>
      <c r="B205" s="9" t="s">
        <v>210</v>
      </c>
      <c r="C205" s="7">
        <v>5224</v>
      </c>
      <c r="D205" s="7">
        <v>5707</v>
      </c>
      <c r="E205" s="7">
        <v>8250</v>
      </c>
      <c r="F205" s="50">
        <f t="shared" si="6"/>
        <v>9057</v>
      </c>
      <c r="G205" s="7">
        <v>2223</v>
      </c>
      <c r="H205" s="80">
        <v>2274</v>
      </c>
      <c r="I205" s="7">
        <v>4169</v>
      </c>
      <c r="J205" s="7">
        <v>4962</v>
      </c>
      <c r="K205" s="7">
        <v>115</v>
      </c>
      <c r="L205" s="9">
        <v>116</v>
      </c>
      <c r="M205" s="7">
        <v>122</v>
      </c>
      <c r="N205" s="9">
        <v>122</v>
      </c>
      <c r="O205" s="7">
        <v>294</v>
      </c>
      <c r="P205" s="9">
        <v>295</v>
      </c>
      <c r="Q205" s="7">
        <v>379</v>
      </c>
      <c r="R205" s="9">
        <v>407</v>
      </c>
      <c r="S205" s="7">
        <v>2486</v>
      </c>
      <c r="T205" s="7">
        <v>2910</v>
      </c>
      <c r="U205" s="7">
        <v>3459</v>
      </c>
      <c r="V205" s="7">
        <v>3440</v>
      </c>
      <c r="W205" s="7">
        <v>106</v>
      </c>
      <c r="X205" s="9">
        <v>112</v>
      </c>
      <c r="Y205" s="25">
        <v>121</v>
      </c>
      <c r="Z205" s="9">
        <v>126</v>
      </c>
      <c r="AA205" s="9" t="s">
        <v>409</v>
      </c>
      <c r="AB205" s="9" t="s">
        <v>409</v>
      </c>
      <c r="AC205" s="9" t="s">
        <v>409</v>
      </c>
    </row>
    <row r="206" spans="1:29" x14ac:dyDescent="0.25">
      <c r="A206" s="29">
        <v>4114351</v>
      </c>
      <c r="B206" s="9" t="s">
        <v>211</v>
      </c>
      <c r="C206" s="9">
        <v>341</v>
      </c>
      <c r="D206" s="9">
        <v>374</v>
      </c>
      <c r="E206" s="7">
        <v>1057</v>
      </c>
      <c r="F206" s="50">
        <f t="shared" si="6"/>
        <v>1100</v>
      </c>
      <c r="G206" s="7">
        <v>72</v>
      </c>
      <c r="H206" s="79">
        <v>90</v>
      </c>
      <c r="I206" s="7">
        <v>248</v>
      </c>
      <c r="J206" s="9">
        <v>279</v>
      </c>
      <c r="K206" s="7">
        <v>2</v>
      </c>
      <c r="L206" s="9">
        <v>2</v>
      </c>
      <c r="M206" s="7" t="s">
        <v>409</v>
      </c>
      <c r="N206" s="9">
        <v>1</v>
      </c>
      <c r="O206" s="7">
        <v>18</v>
      </c>
      <c r="P206" s="9">
        <v>21</v>
      </c>
      <c r="Q206" s="7">
        <v>46</v>
      </c>
      <c r="R206" s="9">
        <v>49</v>
      </c>
      <c r="S206" s="7">
        <v>227</v>
      </c>
      <c r="T206" s="9">
        <v>233</v>
      </c>
      <c r="U206" s="7">
        <v>716</v>
      </c>
      <c r="V206" s="9">
        <v>723</v>
      </c>
      <c r="W206" s="7">
        <v>22</v>
      </c>
      <c r="X206" s="9">
        <v>28</v>
      </c>
      <c r="Y206" s="25">
        <v>47</v>
      </c>
      <c r="Z206" s="9">
        <v>48</v>
      </c>
      <c r="AA206" s="9" t="s">
        <v>409</v>
      </c>
      <c r="AB206" s="9" t="s">
        <v>409</v>
      </c>
      <c r="AC206" s="9" t="s">
        <v>409</v>
      </c>
    </row>
    <row r="207" spans="1:29" x14ac:dyDescent="0.25">
      <c r="A207" s="29">
        <v>4114401</v>
      </c>
      <c r="B207" s="9" t="s">
        <v>212</v>
      </c>
      <c r="C207" s="7">
        <v>4220</v>
      </c>
      <c r="D207" s="7">
        <v>4401</v>
      </c>
      <c r="E207" s="7">
        <v>5419</v>
      </c>
      <c r="F207" s="50">
        <f t="shared" si="6"/>
        <v>5619</v>
      </c>
      <c r="G207" s="7">
        <v>2087</v>
      </c>
      <c r="H207" s="80">
        <v>2173</v>
      </c>
      <c r="I207" s="7">
        <v>3066</v>
      </c>
      <c r="J207" s="7">
        <v>3424</v>
      </c>
      <c r="K207" s="7">
        <v>53</v>
      </c>
      <c r="L207" s="9">
        <v>46</v>
      </c>
      <c r="M207" s="7">
        <v>59</v>
      </c>
      <c r="N207" s="9">
        <v>61</v>
      </c>
      <c r="O207" s="7">
        <v>326</v>
      </c>
      <c r="P207" s="9">
        <v>354</v>
      </c>
      <c r="Q207" s="7">
        <v>388</v>
      </c>
      <c r="R207" s="9">
        <v>375</v>
      </c>
      <c r="S207" s="7">
        <v>1660</v>
      </c>
      <c r="T207" s="7">
        <v>1723</v>
      </c>
      <c r="U207" s="7">
        <v>1772</v>
      </c>
      <c r="V207" s="7">
        <v>1612</v>
      </c>
      <c r="W207" s="7">
        <v>94</v>
      </c>
      <c r="X207" s="9">
        <v>105</v>
      </c>
      <c r="Y207" s="25">
        <v>134</v>
      </c>
      <c r="Z207" s="9">
        <v>147</v>
      </c>
      <c r="AA207" s="9" t="s">
        <v>409</v>
      </c>
      <c r="AB207" s="9" t="s">
        <v>409</v>
      </c>
      <c r="AC207" s="9" t="s">
        <v>409</v>
      </c>
    </row>
    <row r="208" spans="1:29" x14ac:dyDescent="0.25">
      <c r="A208" s="29">
        <v>4114500</v>
      </c>
      <c r="B208" s="9" t="s">
        <v>213</v>
      </c>
      <c r="C208" s="7">
        <v>3417</v>
      </c>
      <c r="D208" s="7">
        <v>3674</v>
      </c>
      <c r="E208" s="7">
        <v>4519</v>
      </c>
      <c r="F208" s="50">
        <f t="shared" si="6"/>
        <v>4461</v>
      </c>
      <c r="G208" s="7">
        <v>1680</v>
      </c>
      <c r="H208" s="80">
        <v>1785</v>
      </c>
      <c r="I208" s="7">
        <v>2321</v>
      </c>
      <c r="J208" s="7">
        <v>2647</v>
      </c>
      <c r="K208" s="7">
        <v>28</v>
      </c>
      <c r="L208" s="9">
        <v>31</v>
      </c>
      <c r="M208" s="7">
        <v>46</v>
      </c>
      <c r="N208" s="9">
        <v>52</v>
      </c>
      <c r="O208" s="7">
        <v>246</v>
      </c>
      <c r="P208" s="9">
        <v>250</v>
      </c>
      <c r="Q208" s="7">
        <v>322</v>
      </c>
      <c r="R208" s="9">
        <v>322</v>
      </c>
      <c r="S208" s="7">
        <v>1382</v>
      </c>
      <c r="T208" s="7">
        <v>1533</v>
      </c>
      <c r="U208" s="7">
        <v>1748</v>
      </c>
      <c r="V208" s="7">
        <v>1356</v>
      </c>
      <c r="W208" s="7">
        <v>81</v>
      </c>
      <c r="X208" s="9">
        <v>75</v>
      </c>
      <c r="Y208" s="25">
        <v>82</v>
      </c>
      <c r="Z208" s="9">
        <v>84</v>
      </c>
      <c r="AA208" s="9" t="s">
        <v>409</v>
      </c>
      <c r="AB208" s="9" t="s">
        <v>409</v>
      </c>
      <c r="AC208" s="9" t="s">
        <v>409</v>
      </c>
    </row>
    <row r="209" spans="1:29" x14ac:dyDescent="0.25">
      <c r="A209" s="29">
        <v>4114609</v>
      </c>
      <c r="B209" s="9" t="s">
        <v>214</v>
      </c>
      <c r="C209" s="7">
        <v>14842</v>
      </c>
      <c r="D209" s="7">
        <v>15916</v>
      </c>
      <c r="E209" s="7">
        <v>20167</v>
      </c>
      <c r="F209" s="50">
        <f t="shared" si="6"/>
        <v>21327</v>
      </c>
      <c r="G209" s="7">
        <v>10349</v>
      </c>
      <c r="H209" s="80">
        <v>11508</v>
      </c>
      <c r="I209" s="7">
        <v>14805</v>
      </c>
      <c r="J209" s="7">
        <v>15690</v>
      </c>
      <c r="K209" s="7">
        <v>335</v>
      </c>
      <c r="L209" s="9">
        <v>321</v>
      </c>
      <c r="M209" s="7">
        <v>574</v>
      </c>
      <c r="N209" s="9">
        <v>697</v>
      </c>
      <c r="O209" s="7">
        <v>1440</v>
      </c>
      <c r="P209" s="7">
        <v>1496</v>
      </c>
      <c r="Q209" s="7">
        <v>1801</v>
      </c>
      <c r="R209" s="7">
        <v>1905</v>
      </c>
      <c r="S209" s="7">
        <v>2538</v>
      </c>
      <c r="T209" s="7">
        <v>2407</v>
      </c>
      <c r="U209" s="7">
        <v>2612</v>
      </c>
      <c r="V209" s="7">
        <v>2633</v>
      </c>
      <c r="W209" s="7">
        <v>180</v>
      </c>
      <c r="X209" s="9">
        <v>184</v>
      </c>
      <c r="Y209" s="25">
        <v>375</v>
      </c>
      <c r="Z209" s="9">
        <v>402</v>
      </c>
      <c r="AA209" s="9" t="s">
        <v>409</v>
      </c>
      <c r="AB209" s="9" t="s">
        <v>409</v>
      </c>
      <c r="AC209" s="9" t="s">
        <v>409</v>
      </c>
    </row>
    <row r="210" spans="1:29" x14ac:dyDescent="0.25">
      <c r="A210" s="29">
        <v>4114708</v>
      </c>
      <c r="B210" s="9" t="s">
        <v>215</v>
      </c>
      <c r="C210" s="7">
        <v>1699</v>
      </c>
      <c r="D210" s="7">
        <v>1792</v>
      </c>
      <c r="E210" s="7">
        <v>2218</v>
      </c>
      <c r="F210" s="50">
        <f t="shared" si="6"/>
        <v>2308</v>
      </c>
      <c r="G210" s="7">
        <v>1124</v>
      </c>
      <c r="H210" s="80">
        <v>1197</v>
      </c>
      <c r="I210" s="7">
        <v>1463</v>
      </c>
      <c r="J210" s="7">
        <v>1534</v>
      </c>
      <c r="K210" s="7">
        <v>7</v>
      </c>
      <c r="L210" s="9">
        <v>14</v>
      </c>
      <c r="M210" s="7">
        <v>11</v>
      </c>
      <c r="N210" s="9">
        <v>31</v>
      </c>
      <c r="O210" s="7">
        <v>111</v>
      </c>
      <c r="P210" s="9">
        <v>114</v>
      </c>
      <c r="Q210" s="7">
        <v>127</v>
      </c>
      <c r="R210" s="9">
        <v>128</v>
      </c>
      <c r="S210" s="7">
        <v>408</v>
      </c>
      <c r="T210" s="9">
        <v>417</v>
      </c>
      <c r="U210" s="7">
        <v>568</v>
      </c>
      <c r="V210" s="9">
        <v>563</v>
      </c>
      <c r="W210" s="7">
        <v>49</v>
      </c>
      <c r="X210" s="9">
        <v>50</v>
      </c>
      <c r="Y210" s="25">
        <v>49</v>
      </c>
      <c r="Z210" s="9">
        <v>52</v>
      </c>
      <c r="AA210" s="9" t="s">
        <v>409</v>
      </c>
      <c r="AB210" s="9" t="s">
        <v>409</v>
      </c>
      <c r="AC210" s="9" t="s">
        <v>409</v>
      </c>
    </row>
    <row r="211" spans="1:29" x14ac:dyDescent="0.25">
      <c r="A211" s="29">
        <v>4114807</v>
      </c>
      <c r="B211" s="9" t="s">
        <v>216</v>
      </c>
      <c r="C211" s="7">
        <v>9031</v>
      </c>
      <c r="D211" s="7">
        <v>9454</v>
      </c>
      <c r="E211" s="7">
        <v>12080</v>
      </c>
      <c r="F211" s="50">
        <f t="shared" si="6"/>
        <v>13400</v>
      </c>
      <c r="G211" s="7">
        <v>6901</v>
      </c>
      <c r="H211" s="80">
        <v>7322</v>
      </c>
      <c r="I211" s="7">
        <v>9013</v>
      </c>
      <c r="J211" s="7">
        <v>10100</v>
      </c>
      <c r="K211" s="7">
        <v>142</v>
      </c>
      <c r="L211" s="9">
        <v>196</v>
      </c>
      <c r="M211" s="7">
        <v>525</v>
      </c>
      <c r="N211" s="9">
        <v>618</v>
      </c>
      <c r="O211" s="7">
        <v>701</v>
      </c>
      <c r="P211" s="9">
        <v>736</v>
      </c>
      <c r="Q211" s="7">
        <v>958</v>
      </c>
      <c r="R211" s="7">
        <v>1038</v>
      </c>
      <c r="S211" s="7">
        <v>1166</v>
      </c>
      <c r="T211" s="7">
        <v>1076</v>
      </c>
      <c r="U211" s="7">
        <v>1410</v>
      </c>
      <c r="V211" s="7">
        <v>1491</v>
      </c>
      <c r="W211" s="7">
        <v>121</v>
      </c>
      <c r="X211" s="9">
        <v>124</v>
      </c>
      <c r="Y211" s="25">
        <v>174</v>
      </c>
      <c r="Z211" s="9">
        <v>153</v>
      </c>
      <c r="AA211" s="9" t="s">
        <v>409</v>
      </c>
      <c r="AB211" s="9" t="s">
        <v>409</v>
      </c>
      <c r="AC211" s="9" t="s">
        <v>409</v>
      </c>
    </row>
    <row r="212" spans="1:29" x14ac:dyDescent="0.25">
      <c r="A212" s="29">
        <v>4114906</v>
      </c>
      <c r="B212" s="9" t="s">
        <v>217</v>
      </c>
      <c r="C212" s="7">
        <v>2390</v>
      </c>
      <c r="D212" s="7">
        <v>2450</v>
      </c>
      <c r="E212" s="7">
        <v>2885</v>
      </c>
      <c r="F212" s="50">
        <f t="shared" si="6"/>
        <v>3056</v>
      </c>
      <c r="G212" s="7">
        <v>1614</v>
      </c>
      <c r="H212" s="80">
        <v>1669</v>
      </c>
      <c r="I212" s="7">
        <v>2042</v>
      </c>
      <c r="J212" s="7">
        <v>2103</v>
      </c>
      <c r="K212" s="7">
        <v>32</v>
      </c>
      <c r="L212" s="9">
        <v>30</v>
      </c>
      <c r="M212" s="7">
        <v>33</v>
      </c>
      <c r="N212" s="9">
        <v>64</v>
      </c>
      <c r="O212" s="7">
        <v>190</v>
      </c>
      <c r="P212" s="9">
        <v>193</v>
      </c>
      <c r="Q212" s="7">
        <v>232</v>
      </c>
      <c r="R212" s="9">
        <v>244</v>
      </c>
      <c r="S212" s="7">
        <v>488</v>
      </c>
      <c r="T212" s="9">
        <v>488</v>
      </c>
      <c r="U212" s="7">
        <v>511</v>
      </c>
      <c r="V212" s="9">
        <v>571</v>
      </c>
      <c r="W212" s="7">
        <v>66</v>
      </c>
      <c r="X212" s="9">
        <v>70</v>
      </c>
      <c r="Y212" s="25">
        <v>67</v>
      </c>
      <c r="Z212" s="9">
        <v>74</v>
      </c>
      <c r="AA212" s="9" t="s">
        <v>409</v>
      </c>
      <c r="AB212" s="9" t="s">
        <v>409</v>
      </c>
      <c r="AC212" s="9" t="s">
        <v>409</v>
      </c>
    </row>
    <row r="213" spans="1:29" x14ac:dyDescent="0.25">
      <c r="A213" s="29">
        <v>4115002</v>
      </c>
      <c r="B213" s="9" t="s">
        <v>218</v>
      </c>
      <c r="C213" s="7">
        <v>1856</v>
      </c>
      <c r="D213" s="7">
        <v>2032</v>
      </c>
      <c r="E213" s="7">
        <v>2777</v>
      </c>
      <c r="F213" s="50">
        <f t="shared" si="6"/>
        <v>3102</v>
      </c>
      <c r="G213" s="7">
        <v>1253</v>
      </c>
      <c r="H213" s="80">
        <v>1361</v>
      </c>
      <c r="I213" s="7">
        <v>1939</v>
      </c>
      <c r="J213" s="7">
        <v>2107</v>
      </c>
      <c r="K213" s="7">
        <v>13</v>
      </c>
      <c r="L213" s="9">
        <v>18</v>
      </c>
      <c r="M213" s="7">
        <v>76</v>
      </c>
      <c r="N213" s="9">
        <v>190</v>
      </c>
      <c r="O213" s="7">
        <v>111</v>
      </c>
      <c r="P213" s="9">
        <v>113</v>
      </c>
      <c r="Q213" s="7">
        <v>158</v>
      </c>
      <c r="R213" s="9">
        <v>189</v>
      </c>
      <c r="S213" s="7">
        <v>435</v>
      </c>
      <c r="T213" s="9">
        <v>499</v>
      </c>
      <c r="U213" s="7">
        <v>546</v>
      </c>
      <c r="V213" s="9">
        <v>559</v>
      </c>
      <c r="W213" s="7">
        <v>44</v>
      </c>
      <c r="X213" s="9">
        <v>41</v>
      </c>
      <c r="Y213" s="25">
        <v>58</v>
      </c>
      <c r="Z213" s="9">
        <v>57</v>
      </c>
      <c r="AA213" s="9" t="s">
        <v>409</v>
      </c>
      <c r="AB213" s="9" t="s">
        <v>409</v>
      </c>
      <c r="AC213" s="9" t="s">
        <v>409</v>
      </c>
    </row>
    <row r="214" spans="1:29" x14ac:dyDescent="0.25">
      <c r="A214" s="29">
        <v>4115101</v>
      </c>
      <c r="B214" s="9" t="s">
        <v>219</v>
      </c>
      <c r="C214" s="7">
        <v>2864</v>
      </c>
      <c r="D214" s="7">
        <v>2855</v>
      </c>
      <c r="E214" s="7">
        <v>3552</v>
      </c>
      <c r="F214" s="50">
        <f t="shared" si="6"/>
        <v>3683</v>
      </c>
      <c r="G214" s="7">
        <v>2254</v>
      </c>
      <c r="H214" s="80">
        <v>2375</v>
      </c>
      <c r="I214" s="7">
        <v>2814</v>
      </c>
      <c r="J214" s="7">
        <v>2940</v>
      </c>
      <c r="K214" s="7">
        <v>17</v>
      </c>
      <c r="L214" s="9">
        <v>19</v>
      </c>
      <c r="M214" s="7">
        <v>36</v>
      </c>
      <c r="N214" s="9">
        <v>34</v>
      </c>
      <c r="O214" s="7">
        <v>206</v>
      </c>
      <c r="P214" s="9">
        <v>199</v>
      </c>
      <c r="Q214" s="7">
        <v>216</v>
      </c>
      <c r="R214" s="9">
        <v>229</v>
      </c>
      <c r="S214" s="7">
        <v>332</v>
      </c>
      <c r="T214" s="9">
        <v>213</v>
      </c>
      <c r="U214" s="7">
        <v>431</v>
      </c>
      <c r="V214" s="9">
        <v>418</v>
      </c>
      <c r="W214" s="7">
        <v>55</v>
      </c>
      <c r="X214" s="9">
        <v>49</v>
      </c>
      <c r="Y214" s="25">
        <v>55</v>
      </c>
      <c r="Z214" s="9">
        <v>62</v>
      </c>
      <c r="AA214" s="9" t="s">
        <v>409</v>
      </c>
      <c r="AB214" s="9" t="s">
        <v>409</v>
      </c>
      <c r="AC214" s="9" t="s">
        <v>409</v>
      </c>
    </row>
    <row r="215" spans="1:29" x14ac:dyDescent="0.25">
      <c r="A215" s="29">
        <v>4115200</v>
      </c>
      <c r="B215" s="9" t="s">
        <v>220</v>
      </c>
      <c r="C215" s="7">
        <v>110907</v>
      </c>
      <c r="D215" s="7">
        <v>119057</v>
      </c>
      <c r="E215" s="7">
        <v>156898</v>
      </c>
      <c r="F215" s="50">
        <f t="shared" si="6"/>
        <v>167652</v>
      </c>
      <c r="G215" s="7">
        <v>94623</v>
      </c>
      <c r="H215" s="80">
        <v>101121</v>
      </c>
      <c r="I215" s="7">
        <v>128920</v>
      </c>
      <c r="J215" s="7">
        <v>136631</v>
      </c>
      <c r="K215" s="7">
        <v>1589</v>
      </c>
      <c r="L215" s="7">
        <v>2383</v>
      </c>
      <c r="M215" s="7">
        <v>7938</v>
      </c>
      <c r="N215" s="7">
        <v>9827</v>
      </c>
      <c r="O215" s="7">
        <v>12896</v>
      </c>
      <c r="P215" s="7">
        <v>13677</v>
      </c>
      <c r="Q215" s="7">
        <v>18056</v>
      </c>
      <c r="R215" s="7">
        <v>19149</v>
      </c>
      <c r="S215" s="7">
        <v>949</v>
      </c>
      <c r="T215" s="9">
        <v>987</v>
      </c>
      <c r="U215" s="7">
        <v>918</v>
      </c>
      <c r="V215" s="9">
        <v>905</v>
      </c>
      <c r="W215" s="7">
        <v>850</v>
      </c>
      <c r="X215" s="9">
        <v>889</v>
      </c>
      <c r="Y215" s="25">
        <v>1065</v>
      </c>
      <c r="Z215" s="7">
        <v>1140</v>
      </c>
      <c r="AA215" s="9" t="s">
        <v>409</v>
      </c>
      <c r="AB215" s="9">
        <v>1</v>
      </c>
      <c r="AC215" s="9">
        <v>5</v>
      </c>
    </row>
    <row r="216" spans="1:29" x14ac:dyDescent="0.25">
      <c r="A216" s="29">
        <v>4115309</v>
      </c>
      <c r="B216" s="9" t="s">
        <v>221</v>
      </c>
      <c r="C216" s="7">
        <v>1989</v>
      </c>
      <c r="D216" s="7">
        <v>2087</v>
      </c>
      <c r="E216" s="7">
        <v>2279</v>
      </c>
      <c r="F216" s="50">
        <f t="shared" si="6"/>
        <v>2426</v>
      </c>
      <c r="G216" s="7">
        <v>1021</v>
      </c>
      <c r="H216" s="80">
        <v>1103</v>
      </c>
      <c r="I216" s="7">
        <v>1453</v>
      </c>
      <c r="J216" s="7">
        <v>1547</v>
      </c>
      <c r="K216" s="7">
        <v>37</v>
      </c>
      <c r="L216" s="9">
        <v>38</v>
      </c>
      <c r="M216" s="7">
        <v>53</v>
      </c>
      <c r="N216" s="9">
        <v>53</v>
      </c>
      <c r="O216" s="7">
        <v>142</v>
      </c>
      <c r="P216" s="9">
        <v>145</v>
      </c>
      <c r="Q216" s="7">
        <v>164</v>
      </c>
      <c r="R216" s="9">
        <v>173</v>
      </c>
      <c r="S216" s="7">
        <v>733</v>
      </c>
      <c r="T216" s="9">
        <v>748</v>
      </c>
      <c r="U216" s="7">
        <v>556</v>
      </c>
      <c r="V216" s="9">
        <v>595</v>
      </c>
      <c r="W216" s="7">
        <v>56</v>
      </c>
      <c r="X216" s="9">
        <v>53</v>
      </c>
      <c r="Y216" s="25">
        <v>53</v>
      </c>
      <c r="Z216" s="9">
        <v>58</v>
      </c>
      <c r="AA216" s="9" t="s">
        <v>409</v>
      </c>
      <c r="AB216" s="9" t="s">
        <v>409</v>
      </c>
      <c r="AC216" s="9" t="s">
        <v>409</v>
      </c>
    </row>
    <row r="217" spans="1:29" x14ac:dyDescent="0.25">
      <c r="A217" s="29">
        <v>4115358</v>
      </c>
      <c r="B217" s="9" t="s">
        <v>222</v>
      </c>
      <c r="C217" s="7">
        <v>1937</v>
      </c>
      <c r="D217" s="7">
        <v>1972</v>
      </c>
      <c r="E217" s="7">
        <v>2345</v>
      </c>
      <c r="F217" s="50">
        <f t="shared" si="6"/>
        <v>2410</v>
      </c>
      <c r="G217" s="7">
        <v>966</v>
      </c>
      <c r="H217" s="80">
        <v>1002</v>
      </c>
      <c r="I217" s="7">
        <v>1295</v>
      </c>
      <c r="J217" s="7">
        <v>1354</v>
      </c>
      <c r="K217" s="7">
        <v>17</v>
      </c>
      <c r="L217" s="9">
        <v>20</v>
      </c>
      <c r="M217" s="7">
        <v>35</v>
      </c>
      <c r="N217" s="9">
        <v>37</v>
      </c>
      <c r="O217" s="7">
        <v>181</v>
      </c>
      <c r="P217" s="9">
        <v>181</v>
      </c>
      <c r="Q217" s="7">
        <v>194</v>
      </c>
      <c r="R217" s="9">
        <v>194</v>
      </c>
      <c r="S217" s="7">
        <v>735</v>
      </c>
      <c r="T217" s="9">
        <v>728</v>
      </c>
      <c r="U217" s="7">
        <v>760</v>
      </c>
      <c r="V217" s="9">
        <v>770</v>
      </c>
      <c r="W217" s="7">
        <v>38</v>
      </c>
      <c r="X217" s="9">
        <v>41</v>
      </c>
      <c r="Y217" s="25">
        <v>61</v>
      </c>
      <c r="Z217" s="9">
        <v>55</v>
      </c>
      <c r="AA217" s="9" t="s">
        <v>409</v>
      </c>
      <c r="AB217" s="9" t="s">
        <v>409</v>
      </c>
      <c r="AC217" s="9" t="s">
        <v>409</v>
      </c>
    </row>
    <row r="218" spans="1:29" x14ac:dyDescent="0.25">
      <c r="A218" s="29">
        <v>4115408</v>
      </c>
      <c r="B218" s="9" t="s">
        <v>223</v>
      </c>
      <c r="C218" s="7">
        <v>3713</v>
      </c>
      <c r="D218" s="7">
        <v>3905</v>
      </c>
      <c r="E218" s="7">
        <v>4934</v>
      </c>
      <c r="F218" s="50">
        <f t="shared" si="6"/>
        <v>5418</v>
      </c>
      <c r="G218" s="7">
        <v>1988</v>
      </c>
      <c r="H218" s="80">
        <v>2122</v>
      </c>
      <c r="I218" s="7">
        <v>3050</v>
      </c>
      <c r="J218" s="7">
        <v>3353</v>
      </c>
      <c r="K218" s="7">
        <v>57</v>
      </c>
      <c r="L218" s="9">
        <v>61</v>
      </c>
      <c r="M218" s="7">
        <v>80</v>
      </c>
      <c r="N218" s="9">
        <v>105</v>
      </c>
      <c r="O218" s="7">
        <v>276</v>
      </c>
      <c r="P218" s="9">
        <v>282</v>
      </c>
      <c r="Q218" s="7">
        <v>348</v>
      </c>
      <c r="R218" s="9">
        <v>391</v>
      </c>
      <c r="S218" s="7">
        <v>1327</v>
      </c>
      <c r="T218" s="7">
        <v>1379</v>
      </c>
      <c r="U218" s="7">
        <v>1363</v>
      </c>
      <c r="V218" s="7">
        <v>1468</v>
      </c>
      <c r="W218" s="7">
        <v>65</v>
      </c>
      <c r="X218" s="9">
        <v>61</v>
      </c>
      <c r="Y218" s="25">
        <v>93</v>
      </c>
      <c r="Z218" s="9">
        <v>101</v>
      </c>
      <c r="AA218" s="9" t="s">
        <v>409</v>
      </c>
      <c r="AB218" s="9" t="s">
        <v>409</v>
      </c>
      <c r="AC218" s="9" t="s">
        <v>409</v>
      </c>
    </row>
    <row r="219" spans="1:29" x14ac:dyDescent="0.25">
      <c r="A219" s="29">
        <v>4115457</v>
      </c>
      <c r="B219" s="9" t="s">
        <v>224</v>
      </c>
      <c r="C219" s="9">
        <v>706</v>
      </c>
      <c r="D219" s="9">
        <v>824</v>
      </c>
      <c r="E219" s="7">
        <v>1641</v>
      </c>
      <c r="F219" s="50">
        <f t="shared" si="6"/>
        <v>1732</v>
      </c>
      <c r="G219" s="7">
        <v>164</v>
      </c>
      <c r="H219" s="79">
        <v>203</v>
      </c>
      <c r="I219" s="7">
        <v>391</v>
      </c>
      <c r="J219" s="9">
        <v>506</v>
      </c>
      <c r="K219" s="7">
        <v>4</v>
      </c>
      <c r="L219" s="9">
        <v>4</v>
      </c>
      <c r="M219" s="7">
        <v>4</v>
      </c>
      <c r="N219" s="9">
        <v>2</v>
      </c>
      <c r="O219" s="7">
        <v>38</v>
      </c>
      <c r="P219" s="9">
        <v>35</v>
      </c>
      <c r="Q219" s="7">
        <v>84</v>
      </c>
      <c r="R219" s="9">
        <v>83</v>
      </c>
      <c r="S219" s="7">
        <v>485</v>
      </c>
      <c r="T219" s="9">
        <v>567</v>
      </c>
      <c r="U219" s="7">
        <v>1131</v>
      </c>
      <c r="V219" s="7">
        <v>1103</v>
      </c>
      <c r="W219" s="7">
        <v>15</v>
      </c>
      <c r="X219" s="9">
        <v>15</v>
      </c>
      <c r="Y219" s="25">
        <v>31</v>
      </c>
      <c r="Z219" s="9">
        <v>38</v>
      </c>
      <c r="AA219" s="9" t="s">
        <v>409</v>
      </c>
      <c r="AB219" s="9" t="s">
        <v>409</v>
      </c>
      <c r="AC219" s="9" t="s">
        <v>409</v>
      </c>
    </row>
    <row r="220" spans="1:29" x14ac:dyDescent="0.25">
      <c r="A220" s="29">
        <v>4115507</v>
      </c>
      <c r="B220" s="9" t="s">
        <v>225</v>
      </c>
      <c r="C220" s="7">
        <v>1552</v>
      </c>
      <c r="D220" s="7">
        <v>1609</v>
      </c>
      <c r="E220" s="7">
        <v>1862</v>
      </c>
      <c r="F220" s="50">
        <f t="shared" si="6"/>
        <v>1887</v>
      </c>
      <c r="G220" s="7">
        <v>1014</v>
      </c>
      <c r="H220" s="80">
        <v>1076</v>
      </c>
      <c r="I220" s="7">
        <v>1330</v>
      </c>
      <c r="J220" s="7">
        <v>1363</v>
      </c>
      <c r="K220" s="7">
        <v>17</v>
      </c>
      <c r="L220" s="9">
        <v>20</v>
      </c>
      <c r="M220" s="7">
        <v>23</v>
      </c>
      <c r="N220" s="9">
        <v>34</v>
      </c>
      <c r="O220" s="7">
        <v>101</v>
      </c>
      <c r="P220" s="9">
        <v>102</v>
      </c>
      <c r="Q220" s="7">
        <v>114</v>
      </c>
      <c r="R220" s="9">
        <v>117</v>
      </c>
      <c r="S220" s="7">
        <v>374</v>
      </c>
      <c r="T220" s="9">
        <v>365</v>
      </c>
      <c r="U220" s="7">
        <v>350</v>
      </c>
      <c r="V220" s="9">
        <v>323</v>
      </c>
      <c r="W220" s="7">
        <v>46</v>
      </c>
      <c r="X220" s="9">
        <v>46</v>
      </c>
      <c r="Y220" s="25">
        <v>45</v>
      </c>
      <c r="Z220" s="9">
        <v>50</v>
      </c>
      <c r="AA220" s="9" t="s">
        <v>409</v>
      </c>
      <c r="AB220" s="9" t="s">
        <v>409</v>
      </c>
      <c r="AC220" s="9" t="s">
        <v>409</v>
      </c>
    </row>
    <row r="221" spans="1:29" x14ac:dyDescent="0.25">
      <c r="A221" s="29">
        <v>4115606</v>
      </c>
      <c r="B221" s="9" t="s">
        <v>226</v>
      </c>
      <c r="C221" s="7">
        <v>4383</v>
      </c>
      <c r="D221" s="7">
        <v>4708</v>
      </c>
      <c r="E221" s="7">
        <v>6003</v>
      </c>
      <c r="F221" s="50">
        <f t="shared" si="6"/>
        <v>6330</v>
      </c>
      <c r="G221" s="7">
        <v>2913</v>
      </c>
      <c r="H221" s="80">
        <v>3201</v>
      </c>
      <c r="I221" s="7">
        <v>4157</v>
      </c>
      <c r="J221" s="7">
        <v>4435</v>
      </c>
      <c r="K221" s="7">
        <v>59</v>
      </c>
      <c r="L221" s="9">
        <v>47</v>
      </c>
      <c r="M221" s="7">
        <v>72</v>
      </c>
      <c r="N221" s="9">
        <v>88</v>
      </c>
      <c r="O221" s="7">
        <v>350</v>
      </c>
      <c r="P221" s="9">
        <v>359</v>
      </c>
      <c r="Q221" s="7">
        <v>421</v>
      </c>
      <c r="R221" s="9">
        <v>428</v>
      </c>
      <c r="S221" s="7">
        <v>966</v>
      </c>
      <c r="T221" s="7">
        <v>1009</v>
      </c>
      <c r="U221" s="7">
        <v>1200</v>
      </c>
      <c r="V221" s="7">
        <v>1225</v>
      </c>
      <c r="W221" s="7">
        <v>95</v>
      </c>
      <c r="X221" s="9">
        <v>92</v>
      </c>
      <c r="Y221" s="25">
        <v>153</v>
      </c>
      <c r="Z221" s="9">
        <v>154</v>
      </c>
      <c r="AA221" s="9" t="s">
        <v>409</v>
      </c>
      <c r="AB221" s="9" t="s">
        <v>409</v>
      </c>
      <c r="AC221" s="9" t="s">
        <v>409</v>
      </c>
    </row>
    <row r="222" spans="1:29" x14ac:dyDescent="0.25">
      <c r="A222" s="29">
        <v>4115705</v>
      </c>
      <c r="B222" s="9" t="s">
        <v>227</v>
      </c>
      <c r="C222" s="7">
        <v>25931</v>
      </c>
      <c r="D222" s="7">
        <v>26581</v>
      </c>
      <c r="E222" s="7">
        <v>32187</v>
      </c>
      <c r="F222" s="50">
        <f t="shared" si="6"/>
        <v>34492</v>
      </c>
      <c r="G222" s="7">
        <v>24798</v>
      </c>
      <c r="H222" s="80">
        <v>25348</v>
      </c>
      <c r="I222" s="7">
        <v>30695</v>
      </c>
      <c r="J222" s="7">
        <v>32673</v>
      </c>
      <c r="K222" s="7">
        <v>126</v>
      </c>
      <c r="L222" s="9">
        <v>144</v>
      </c>
      <c r="M222" s="7">
        <v>229</v>
      </c>
      <c r="N222" s="9">
        <v>229</v>
      </c>
      <c r="O222" s="7">
        <v>876</v>
      </c>
      <c r="P222" s="9">
        <v>927</v>
      </c>
      <c r="Q222" s="7">
        <v>1073</v>
      </c>
      <c r="R222" s="7">
        <v>1220</v>
      </c>
      <c r="S222" s="7">
        <v>18</v>
      </c>
      <c r="T222" s="9">
        <v>29</v>
      </c>
      <c r="U222" s="7">
        <v>35</v>
      </c>
      <c r="V222" s="9">
        <v>34</v>
      </c>
      <c r="W222" s="7">
        <v>113</v>
      </c>
      <c r="X222" s="9">
        <v>133</v>
      </c>
      <c r="Y222" s="25">
        <v>155</v>
      </c>
      <c r="Z222" s="9">
        <v>336</v>
      </c>
      <c r="AA222" s="9" t="s">
        <v>409</v>
      </c>
      <c r="AB222" s="9" t="s">
        <v>409</v>
      </c>
      <c r="AC222" s="9" t="s">
        <v>409</v>
      </c>
    </row>
    <row r="223" spans="1:29" x14ac:dyDescent="0.25">
      <c r="A223" s="29">
        <v>4115739</v>
      </c>
      <c r="B223" s="9" t="s">
        <v>228</v>
      </c>
      <c r="C223" s="9">
        <v>293</v>
      </c>
      <c r="D223" s="9">
        <v>391</v>
      </c>
      <c r="E223" s="7">
        <v>1138</v>
      </c>
      <c r="F223" s="50">
        <f t="shared" si="6"/>
        <v>1156</v>
      </c>
      <c r="G223" s="7">
        <v>156</v>
      </c>
      <c r="H223" s="79">
        <v>177</v>
      </c>
      <c r="I223" s="7">
        <v>311</v>
      </c>
      <c r="J223" s="9">
        <v>398</v>
      </c>
      <c r="K223" s="7">
        <v>4</v>
      </c>
      <c r="L223" s="9">
        <v>4</v>
      </c>
      <c r="M223" s="7">
        <v>2</v>
      </c>
      <c r="N223" s="9">
        <v>1</v>
      </c>
      <c r="O223" s="7">
        <v>19</v>
      </c>
      <c r="P223" s="9">
        <v>20</v>
      </c>
      <c r="Q223" s="7">
        <v>40</v>
      </c>
      <c r="R223" s="9">
        <v>43</v>
      </c>
      <c r="S223" s="7">
        <v>95</v>
      </c>
      <c r="T223" s="9">
        <v>173</v>
      </c>
      <c r="U223" s="7">
        <v>763</v>
      </c>
      <c r="V223" s="9">
        <v>692</v>
      </c>
      <c r="W223" s="7">
        <v>19</v>
      </c>
      <c r="X223" s="9">
        <v>17</v>
      </c>
      <c r="Y223" s="25">
        <v>22</v>
      </c>
      <c r="Z223" s="9">
        <v>22</v>
      </c>
      <c r="AA223" s="9" t="s">
        <v>409</v>
      </c>
      <c r="AB223" s="9" t="s">
        <v>409</v>
      </c>
      <c r="AC223" s="9" t="s">
        <v>409</v>
      </c>
    </row>
    <row r="224" spans="1:29" x14ac:dyDescent="0.25">
      <c r="A224" s="29">
        <v>4115754</v>
      </c>
      <c r="B224" s="9" t="s">
        <v>229</v>
      </c>
      <c r="C224" s="7">
        <v>1897</v>
      </c>
      <c r="D224" s="7">
        <v>2089</v>
      </c>
      <c r="E224" s="7">
        <v>2997</v>
      </c>
      <c r="F224" s="50">
        <f t="shared" si="6"/>
        <v>3147</v>
      </c>
      <c r="G224" s="7">
        <v>1412</v>
      </c>
      <c r="H224" s="80">
        <v>1538</v>
      </c>
      <c r="I224" s="7">
        <v>2340</v>
      </c>
      <c r="J224" s="7">
        <v>2504</v>
      </c>
      <c r="K224" s="7">
        <v>26</v>
      </c>
      <c r="L224" s="9">
        <v>21</v>
      </c>
      <c r="M224" s="7">
        <v>71</v>
      </c>
      <c r="N224" s="9">
        <v>78</v>
      </c>
      <c r="O224" s="7">
        <v>156</v>
      </c>
      <c r="P224" s="9">
        <v>168</v>
      </c>
      <c r="Q224" s="7">
        <v>246</v>
      </c>
      <c r="R224" s="9">
        <v>268</v>
      </c>
      <c r="S224" s="7">
        <v>268</v>
      </c>
      <c r="T224" s="9">
        <v>330</v>
      </c>
      <c r="U224" s="7">
        <v>295</v>
      </c>
      <c r="V224" s="9">
        <v>251</v>
      </c>
      <c r="W224" s="7">
        <v>35</v>
      </c>
      <c r="X224" s="9">
        <v>32</v>
      </c>
      <c r="Y224" s="25">
        <v>45</v>
      </c>
      <c r="Z224" s="9">
        <v>46</v>
      </c>
      <c r="AA224" s="9" t="s">
        <v>409</v>
      </c>
      <c r="AB224" s="9" t="s">
        <v>409</v>
      </c>
      <c r="AC224" s="9" t="s">
        <v>409</v>
      </c>
    </row>
    <row r="225" spans="1:29" x14ac:dyDescent="0.25">
      <c r="A225" s="29">
        <v>4115804</v>
      </c>
      <c r="B225" s="9" t="s">
        <v>230</v>
      </c>
      <c r="C225" s="7">
        <v>12084</v>
      </c>
      <c r="D225" s="7">
        <v>12667</v>
      </c>
      <c r="E225" s="7">
        <v>16286</v>
      </c>
      <c r="F225" s="50">
        <f t="shared" si="6"/>
        <v>17816</v>
      </c>
      <c r="G225" s="7">
        <v>9703</v>
      </c>
      <c r="H225" s="80">
        <v>10212</v>
      </c>
      <c r="I225" s="7">
        <v>13394</v>
      </c>
      <c r="J225" s="7">
        <v>14735</v>
      </c>
      <c r="K225" s="7">
        <v>148</v>
      </c>
      <c r="L225" s="9">
        <v>161</v>
      </c>
      <c r="M225" s="7">
        <v>208</v>
      </c>
      <c r="N225" s="9">
        <v>276</v>
      </c>
      <c r="O225" s="7">
        <v>1107</v>
      </c>
      <c r="P225" s="7">
        <v>1151</v>
      </c>
      <c r="Q225" s="7">
        <v>1342</v>
      </c>
      <c r="R225" s="7">
        <v>1382</v>
      </c>
      <c r="S225" s="7">
        <v>1028</v>
      </c>
      <c r="T225" s="7">
        <v>1042</v>
      </c>
      <c r="U225" s="7">
        <v>1171</v>
      </c>
      <c r="V225" s="7">
        <v>1208</v>
      </c>
      <c r="W225" s="7">
        <v>98</v>
      </c>
      <c r="X225" s="9">
        <v>101</v>
      </c>
      <c r="Y225" s="25">
        <v>171</v>
      </c>
      <c r="Z225" s="9">
        <v>215</v>
      </c>
      <c r="AA225" s="9" t="s">
        <v>409</v>
      </c>
      <c r="AB225" s="9" t="s">
        <v>409</v>
      </c>
      <c r="AC225" s="9" t="s">
        <v>409</v>
      </c>
    </row>
    <row r="226" spans="1:29" x14ac:dyDescent="0.25">
      <c r="A226" s="29">
        <v>4115853</v>
      </c>
      <c r="B226" s="9" t="s">
        <v>231</v>
      </c>
      <c r="C226" s="7">
        <v>1418</v>
      </c>
      <c r="D226" s="7">
        <v>1512</v>
      </c>
      <c r="E226" s="7">
        <v>2005</v>
      </c>
      <c r="F226" s="50">
        <f t="shared" si="6"/>
        <v>2193</v>
      </c>
      <c r="G226" s="7">
        <v>571</v>
      </c>
      <c r="H226" s="79">
        <v>667</v>
      </c>
      <c r="I226" s="7">
        <v>1032</v>
      </c>
      <c r="J226" s="7">
        <v>1188</v>
      </c>
      <c r="K226" s="7">
        <v>26</v>
      </c>
      <c r="L226" s="9">
        <v>32</v>
      </c>
      <c r="M226" s="7">
        <v>33</v>
      </c>
      <c r="N226" s="9">
        <v>31</v>
      </c>
      <c r="O226" s="7">
        <v>115</v>
      </c>
      <c r="P226" s="9">
        <v>115</v>
      </c>
      <c r="Q226" s="7">
        <v>129</v>
      </c>
      <c r="R226" s="9">
        <v>136</v>
      </c>
      <c r="S226" s="7">
        <v>677</v>
      </c>
      <c r="T226" s="9">
        <v>664</v>
      </c>
      <c r="U226" s="7">
        <v>743</v>
      </c>
      <c r="V226" s="9">
        <v>758</v>
      </c>
      <c r="W226" s="7">
        <v>29</v>
      </c>
      <c r="X226" s="9">
        <v>34</v>
      </c>
      <c r="Y226" s="25">
        <v>68</v>
      </c>
      <c r="Z226" s="9">
        <v>80</v>
      </c>
      <c r="AA226" s="9" t="s">
        <v>409</v>
      </c>
      <c r="AB226" s="9" t="s">
        <v>409</v>
      </c>
      <c r="AC226" s="9" t="s">
        <v>409</v>
      </c>
    </row>
    <row r="227" spans="1:29" x14ac:dyDescent="0.25">
      <c r="A227" s="29">
        <v>4115903</v>
      </c>
      <c r="B227" s="9" t="s">
        <v>232</v>
      </c>
      <c r="C227" s="9">
        <v>547</v>
      </c>
      <c r="D227" s="9">
        <v>593</v>
      </c>
      <c r="E227" s="9">
        <v>884</v>
      </c>
      <c r="F227" s="50">
        <f t="shared" si="6"/>
        <v>914</v>
      </c>
      <c r="G227" s="7">
        <v>427</v>
      </c>
      <c r="H227" s="79">
        <v>446</v>
      </c>
      <c r="I227" s="7">
        <v>666</v>
      </c>
      <c r="J227" s="9">
        <v>680</v>
      </c>
      <c r="K227" s="7">
        <v>4</v>
      </c>
      <c r="L227" s="9">
        <v>2</v>
      </c>
      <c r="M227" s="7">
        <v>4</v>
      </c>
      <c r="N227" s="9">
        <v>8</v>
      </c>
      <c r="O227" s="7">
        <v>31</v>
      </c>
      <c r="P227" s="9">
        <v>28</v>
      </c>
      <c r="Q227" s="7">
        <v>37</v>
      </c>
      <c r="R227" s="9">
        <v>41</v>
      </c>
      <c r="S227" s="7">
        <v>58</v>
      </c>
      <c r="T227" s="9">
        <v>90</v>
      </c>
      <c r="U227" s="7">
        <v>148</v>
      </c>
      <c r="V227" s="9">
        <v>151</v>
      </c>
      <c r="W227" s="7">
        <v>27</v>
      </c>
      <c r="X227" s="9">
        <v>27</v>
      </c>
      <c r="Y227" s="25">
        <v>29</v>
      </c>
      <c r="Z227" s="9">
        <v>34</v>
      </c>
      <c r="AA227" s="9" t="s">
        <v>409</v>
      </c>
      <c r="AB227" s="9" t="s">
        <v>409</v>
      </c>
      <c r="AC227" s="9" t="s">
        <v>409</v>
      </c>
    </row>
    <row r="228" spans="1:29" x14ac:dyDescent="0.25">
      <c r="A228" s="29">
        <v>4116000</v>
      </c>
      <c r="B228" s="9" t="s">
        <v>233</v>
      </c>
      <c r="C228" s="9">
        <v>597</v>
      </c>
      <c r="D228" s="9">
        <v>630</v>
      </c>
      <c r="E228" s="9">
        <v>752</v>
      </c>
      <c r="F228" s="50">
        <f t="shared" si="6"/>
        <v>868</v>
      </c>
      <c r="G228" s="7">
        <v>379</v>
      </c>
      <c r="H228" s="79">
        <v>404</v>
      </c>
      <c r="I228" s="7">
        <v>510</v>
      </c>
      <c r="J228" s="9">
        <v>618</v>
      </c>
      <c r="K228" s="7">
        <v>7</v>
      </c>
      <c r="L228" s="9">
        <v>7</v>
      </c>
      <c r="M228" s="7">
        <v>11</v>
      </c>
      <c r="N228" s="9">
        <v>15</v>
      </c>
      <c r="O228" s="7">
        <v>39</v>
      </c>
      <c r="P228" s="9">
        <v>43</v>
      </c>
      <c r="Q228" s="7">
        <v>44</v>
      </c>
      <c r="R228" s="9">
        <v>50</v>
      </c>
      <c r="S228" s="7">
        <v>143</v>
      </c>
      <c r="T228" s="9">
        <v>145</v>
      </c>
      <c r="U228" s="7">
        <v>149</v>
      </c>
      <c r="V228" s="9">
        <v>144</v>
      </c>
      <c r="W228" s="7">
        <v>29</v>
      </c>
      <c r="X228" s="9">
        <v>31</v>
      </c>
      <c r="Y228" s="25">
        <v>38</v>
      </c>
      <c r="Z228" s="9">
        <v>41</v>
      </c>
      <c r="AA228" s="9" t="s">
        <v>409</v>
      </c>
      <c r="AB228" s="9" t="s">
        <v>409</v>
      </c>
      <c r="AC228" s="9" t="s">
        <v>409</v>
      </c>
    </row>
    <row r="229" spans="1:29" x14ac:dyDescent="0.25">
      <c r="A229" s="29">
        <v>4116059</v>
      </c>
      <c r="B229" s="9" t="s">
        <v>234</v>
      </c>
      <c r="C229" s="7">
        <v>3473</v>
      </c>
      <c r="D229" s="7">
        <v>3715</v>
      </c>
      <c r="E229" s="7">
        <v>4594</v>
      </c>
      <c r="F229" s="50">
        <f t="shared" si="6"/>
        <v>4818</v>
      </c>
      <c r="G229" s="7">
        <v>1507</v>
      </c>
      <c r="H229" s="80">
        <v>1666</v>
      </c>
      <c r="I229" s="7">
        <v>2253</v>
      </c>
      <c r="J229" s="7">
        <v>2391</v>
      </c>
      <c r="K229" s="7">
        <v>41</v>
      </c>
      <c r="L229" s="9">
        <v>56</v>
      </c>
      <c r="M229" s="7">
        <v>68</v>
      </c>
      <c r="N229" s="9">
        <v>93</v>
      </c>
      <c r="O229" s="7">
        <v>245</v>
      </c>
      <c r="P229" s="9">
        <v>265</v>
      </c>
      <c r="Q229" s="7">
        <v>295</v>
      </c>
      <c r="R229" s="9">
        <v>304</v>
      </c>
      <c r="S229" s="7">
        <v>1609</v>
      </c>
      <c r="T229" s="7">
        <v>1649</v>
      </c>
      <c r="U229" s="7">
        <v>1882</v>
      </c>
      <c r="V229" s="7">
        <v>1919</v>
      </c>
      <c r="W229" s="7">
        <v>71</v>
      </c>
      <c r="X229" s="9">
        <v>79</v>
      </c>
      <c r="Y229" s="25">
        <v>96</v>
      </c>
      <c r="Z229" s="9">
        <v>111</v>
      </c>
      <c r="AA229" s="9" t="s">
        <v>409</v>
      </c>
      <c r="AB229" s="9" t="s">
        <v>409</v>
      </c>
      <c r="AC229" s="9" t="s">
        <v>409</v>
      </c>
    </row>
    <row r="230" spans="1:29" x14ac:dyDescent="0.25">
      <c r="A230" s="29">
        <v>4116109</v>
      </c>
      <c r="B230" s="9" t="s">
        <v>235</v>
      </c>
      <c r="C230" s="7">
        <v>4104</v>
      </c>
      <c r="D230" s="7">
        <v>4362</v>
      </c>
      <c r="E230" s="7">
        <v>4701</v>
      </c>
      <c r="F230" s="50">
        <f t="shared" si="6"/>
        <v>4887</v>
      </c>
      <c r="G230" s="7">
        <v>2942</v>
      </c>
      <c r="H230" s="80">
        <v>3127</v>
      </c>
      <c r="I230" s="7">
        <v>3590</v>
      </c>
      <c r="J230" s="7">
        <v>3755</v>
      </c>
      <c r="K230" s="7">
        <v>44</v>
      </c>
      <c r="L230" s="9">
        <v>41</v>
      </c>
      <c r="M230" s="7">
        <v>52</v>
      </c>
      <c r="N230" s="9">
        <v>64</v>
      </c>
      <c r="O230" s="7">
        <v>272</v>
      </c>
      <c r="P230" s="9">
        <v>277</v>
      </c>
      <c r="Q230" s="7">
        <v>311</v>
      </c>
      <c r="R230" s="9">
        <v>328</v>
      </c>
      <c r="S230" s="7">
        <v>785</v>
      </c>
      <c r="T230" s="9">
        <v>860</v>
      </c>
      <c r="U230" s="7">
        <v>656</v>
      </c>
      <c r="V230" s="9">
        <v>653</v>
      </c>
      <c r="W230" s="7">
        <v>61</v>
      </c>
      <c r="X230" s="9">
        <v>57</v>
      </c>
      <c r="Y230" s="25">
        <v>92</v>
      </c>
      <c r="Z230" s="9">
        <v>87</v>
      </c>
      <c r="AA230" s="9" t="s">
        <v>409</v>
      </c>
      <c r="AB230" s="9" t="s">
        <v>409</v>
      </c>
      <c r="AC230" s="9" t="s">
        <v>409</v>
      </c>
    </row>
    <row r="231" spans="1:29" x14ac:dyDescent="0.25">
      <c r="A231" s="29">
        <v>4116208</v>
      </c>
      <c r="B231" s="9" t="s">
        <v>236</v>
      </c>
      <c r="C231" s="7">
        <v>4874</v>
      </c>
      <c r="D231" s="7">
        <v>5224</v>
      </c>
      <c r="E231" s="7">
        <v>7010</v>
      </c>
      <c r="F231" s="50">
        <f t="shared" si="6"/>
        <v>7389</v>
      </c>
      <c r="G231" s="7">
        <v>2327</v>
      </c>
      <c r="H231" s="80">
        <v>2502</v>
      </c>
      <c r="I231" s="7">
        <v>4076</v>
      </c>
      <c r="J231" s="7">
        <v>4646</v>
      </c>
      <c r="K231" s="7">
        <v>23</v>
      </c>
      <c r="L231" s="9">
        <v>30</v>
      </c>
      <c r="M231" s="7">
        <v>51</v>
      </c>
      <c r="N231" s="9">
        <v>49</v>
      </c>
      <c r="O231" s="7">
        <v>367</v>
      </c>
      <c r="P231" s="9">
        <v>380</v>
      </c>
      <c r="Q231" s="7">
        <v>506</v>
      </c>
      <c r="R231" s="9">
        <v>529</v>
      </c>
      <c r="S231" s="7">
        <v>2036</v>
      </c>
      <c r="T231" s="7">
        <v>2194</v>
      </c>
      <c r="U231" s="7">
        <v>2246</v>
      </c>
      <c r="V231" s="7">
        <v>2031</v>
      </c>
      <c r="W231" s="7">
        <v>121</v>
      </c>
      <c r="X231" s="9">
        <v>118</v>
      </c>
      <c r="Y231" s="25">
        <v>131</v>
      </c>
      <c r="Z231" s="9">
        <v>134</v>
      </c>
      <c r="AA231" s="9" t="s">
        <v>409</v>
      </c>
      <c r="AB231" s="9" t="s">
        <v>409</v>
      </c>
      <c r="AC231" s="9" t="s">
        <v>409</v>
      </c>
    </row>
    <row r="232" spans="1:29" x14ac:dyDescent="0.25">
      <c r="A232" s="29">
        <v>4116307</v>
      </c>
      <c r="B232" s="9" t="s">
        <v>237</v>
      </c>
      <c r="C232" s="7">
        <v>1092</v>
      </c>
      <c r="D232" s="7">
        <v>1188</v>
      </c>
      <c r="E232" s="7">
        <v>1440</v>
      </c>
      <c r="F232" s="50">
        <f t="shared" si="6"/>
        <v>1625</v>
      </c>
      <c r="G232" s="7">
        <v>768</v>
      </c>
      <c r="H232" s="79">
        <v>832</v>
      </c>
      <c r="I232" s="7">
        <v>1011</v>
      </c>
      <c r="J232" s="7">
        <v>1056</v>
      </c>
      <c r="K232" s="7">
        <v>8</v>
      </c>
      <c r="L232" s="9">
        <v>11</v>
      </c>
      <c r="M232" s="7">
        <v>55</v>
      </c>
      <c r="N232" s="9">
        <v>103</v>
      </c>
      <c r="O232" s="7">
        <v>57</v>
      </c>
      <c r="P232" s="9">
        <v>67</v>
      </c>
      <c r="Q232" s="7">
        <v>77</v>
      </c>
      <c r="R232" s="9">
        <v>84</v>
      </c>
      <c r="S232" s="7">
        <v>219</v>
      </c>
      <c r="T232" s="9">
        <v>235</v>
      </c>
      <c r="U232" s="7">
        <v>242</v>
      </c>
      <c r="V232" s="9">
        <v>319</v>
      </c>
      <c r="W232" s="7">
        <v>40</v>
      </c>
      <c r="X232" s="9">
        <v>43</v>
      </c>
      <c r="Y232" s="25">
        <v>55</v>
      </c>
      <c r="Z232" s="9">
        <v>63</v>
      </c>
      <c r="AA232" s="9" t="s">
        <v>409</v>
      </c>
      <c r="AB232" s="9" t="s">
        <v>409</v>
      </c>
      <c r="AC232" s="9" t="s">
        <v>409</v>
      </c>
    </row>
    <row r="233" spans="1:29" x14ac:dyDescent="0.25">
      <c r="A233" s="29">
        <v>4116406</v>
      </c>
      <c r="B233" s="9" t="s">
        <v>238</v>
      </c>
      <c r="C233" s="7">
        <v>1256</v>
      </c>
      <c r="D233" s="7">
        <v>1328</v>
      </c>
      <c r="E233" s="7">
        <v>1568</v>
      </c>
      <c r="F233" s="50">
        <f t="shared" si="6"/>
        <v>1613</v>
      </c>
      <c r="G233" s="7">
        <v>860</v>
      </c>
      <c r="H233" s="79">
        <v>925</v>
      </c>
      <c r="I233" s="7">
        <v>1079</v>
      </c>
      <c r="J233" s="7">
        <v>1094</v>
      </c>
      <c r="K233" s="7">
        <v>9</v>
      </c>
      <c r="L233" s="9">
        <v>9</v>
      </c>
      <c r="M233" s="7">
        <v>32</v>
      </c>
      <c r="N233" s="9">
        <v>42</v>
      </c>
      <c r="O233" s="7">
        <v>65</v>
      </c>
      <c r="P233" s="9">
        <v>73</v>
      </c>
      <c r="Q233" s="7">
        <v>97</v>
      </c>
      <c r="R233" s="9">
        <v>94</v>
      </c>
      <c r="S233" s="7">
        <v>278</v>
      </c>
      <c r="T233" s="9">
        <v>273</v>
      </c>
      <c r="U233" s="7">
        <v>304</v>
      </c>
      <c r="V233" s="9">
        <v>319</v>
      </c>
      <c r="W233" s="7">
        <v>44</v>
      </c>
      <c r="X233" s="9">
        <v>48</v>
      </c>
      <c r="Y233" s="25">
        <v>56</v>
      </c>
      <c r="Z233" s="9">
        <v>64</v>
      </c>
      <c r="AA233" s="9" t="s">
        <v>409</v>
      </c>
      <c r="AB233" s="9" t="s">
        <v>409</v>
      </c>
      <c r="AC233" s="9" t="s">
        <v>409</v>
      </c>
    </row>
    <row r="234" spans="1:29" x14ac:dyDescent="0.25">
      <c r="A234" s="29">
        <v>4116505</v>
      </c>
      <c r="B234" s="9" t="s">
        <v>239</v>
      </c>
      <c r="C234" s="9">
        <v>398</v>
      </c>
      <c r="D234" s="9">
        <v>415</v>
      </c>
      <c r="E234" s="9">
        <v>534</v>
      </c>
      <c r="F234" s="50">
        <f t="shared" si="6"/>
        <v>555</v>
      </c>
      <c r="G234" s="7">
        <v>262</v>
      </c>
      <c r="H234" s="79">
        <v>269</v>
      </c>
      <c r="I234" s="7">
        <v>348</v>
      </c>
      <c r="J234" s="9">
        <v>353</v>
      </c>
      <c r="K234" s="7">
        <v>1</v>
      </c>
      <c r="L234" s="9">
        <v>2</v>
      </c>
      <c r="M234" s="7">
        <v>5</v>
      </c>
      <c r="N234" s="9">
        <v>11</v>
      </c>
      <c r="O234" s="7">
        <v>14</v>
      </c>
      <c r="P234" s="9">
        <v>18</v>
      </c>
      <c r="Q234" s="7">
        <v>25</v>
      </c>
      <c r="R234" s="9">
        <v>23</v>
      </c>
      <c r="S234" s="7">
        <v>101</v>
      </c>
      <c r="T234" s="9">
        <v>103</v>
      </c>
      <c r="U234" s="7">
        <v>120</v>
      </c>
      <c r="V234" s="9">
        <v>128</v>
      </c>
      <c r="W234" s="7">
        <v>20</v>
      </c>
      <c r="X234" s="9">
        <v>23</v>
      </c>
      <c r="Y234" s="25">
        <v>36</v>
      </c>
      <c r="Z234" s="9">
        <v>40</v>
      </c>
      <c r="AA234" s="9" t="s">
        <v>409</v>
      </c>
      <c r="AB234" s="9" t="s">
        <v>409</v>
      </c>
      <c r="AC234" s="9" t="s">
        <v>409</v>
      </c>
    </row>
    <row r="235" spans="1:29" x14ac:dyDescent="0.25">
      <c r="A235" s="29">
        <v>4116604</v>
      </c>
      <c r="B235" s="9" t="s">
        <v>240</v>
      </c>
      <c r="C235" s="9">
        <v>978</v>
      </c>
      <c r="D235" s="7">
        <v>1018</v>
      </c>
      <c r="E235" s="7">
        <v>1179</v>
      </c>
      <c r="F235" s="50">
        <f t="shared" si="6"/>
        <v>1287</v>
      </c>
      <c r="G235" s="7">
        <v>684</v>
      </c>
      <c r="H235" s="79">
        <v>709</v>
      </c>
      <c r="I235" s="7">
        <v>849</v>
      </c>
      <c r="J235" s="9">
        <v>938</v>
      </c>
      <c r="K235" s="7">
        <v>2</v>
      </c>
      <c r="L235" s="9">
        <v>3</v>
      </c>
      <c r="M235" s="7">
        <v>16</v>
      </c>
      <c r="N235" s="9">
        <v>18</v>
      </c>
      <c r="O235" s="7">
        <v>55</v>
      </c>
      <c r="P235" s="9">
        <v>60</v>
      </c>
      <c r="Q235" s="7">
        <v>71</v>
      </c>
      <c r="R235" s="9">
        <v>75</v>
      </c>
      <c r="S235" s="7">
        <v>207</v>
      </c>
      <c r="T235" s="9">
        <v>215</v>
      </c>
      <c r="U235" s="7">
        <v>204</v>
      </c>
      <c r="V235" s="9">
        <v>205</v>
      </c>
      <c r="W235" s="7">
        <v>30</v>
      </c>
      <c r="X235" s="9">
        <v>31</v>
      </c>
      <c r="Y235" s="25">
        <v>39</v>
      </c>
      <c r="Z235" s="9">
        <v>51</v>
      </c>
      <c r="AA235" s="9" t="s">
        <v>409</v>
      </c>
      <c r="AB235" s="9" t="s">
        <v>409</v>
      </c>
      <c r="AC235" s="9" t="s">
        <v>409</v>
      </c>
    </row>
    <row r="236" spans="1:29" x14ac:dyDescent="0.25">
      <c r="A236" s="29">
        <v>4116703</v>
      </c>
      <c r="B236" s="9" t="s">
        <v>241</v>
      </c>
      <c r="C236" s="7">
        <v>3966</v>
      </c>
      <c r="D236" s="7">
        <v>4051</v>
      </c>
      <c r="E236" s="7">
        <v>4599</v>
      </c>
      <c r="F236" s="50">
        <f t="shared" si="6"/>
        <v>4800</v>
      </c>
      <c r="G236" s="7">
        <v>2627</v>
      </c>
      <c r="H236" s="80">
        <v>2749</v>
      </c>
      <c r="I236" s="7">
        <v>3150</v>
      </c>
      <c r="J236" s="7">
        <v>3288</v>
      </c>
      <c r="K236" s="7">
        <v>32</v>
      </c>
      <c r="L236" s="9">
        <v>36</v>
      </c>
      <c r="M236" s="7">
        <v>66</v>
      </c>
      <c r="N236" s="9">
        <v>84</v>
      </c>
      <c r="O236" s="7">
        <v>336</v>
      </c>
      <c r="P236" s="9">
        <v>328</v>
      </c>
      <c r="Q236" s="7">
        <v>362</v>
      </c>
      <c r="R236" s="9">
        <v>361</v>
      </c>
      <c r="S236" s="7">
        <v>886</v>
      </c>
      <c r="T236" s="9">
        <v>854</v>
      </c>
      <c r="U236" s="7">
        <v>917</v>
      </c>
      <c r="V236" s="9">
        <v>946</v>
      </c>
      <c r="W236" s="7">
        <v>85</v>
      </c>
      <c r="X236" s="9">
        <v>84</v>
      </c>
      <c r="Y236" s="25">
        <v>104</v>
      </c>
      <c r="Z236" s="9">
        <v>121</v>
      </c>
      <c r="AA236" s="9" t="s">
        <v>409</v>
      </c>
      <c r="AB236" s="9" t="s">
        <v>409</v>
      </c>
      <c r="AC236" s="9" t="s">
        <v>409</v>
      </c>
    </row>
    <row r="237" spans="1:29" x14ac:dyDescent="0.25">
      <c r="A237" s="29">
        <v>4116802</v>
      </c>
      <c r="B237" s="9" t="s">
        <v>242</v>
      </c>
      <c r="C237" s="7">
        <v>2052</v>
      </c>
      <c r="D237" s="7">
        <v>2187</v>
      </c>
      <c r="E237" s="7">
        <v>2655</v>
      </c>
      <c r="F237" s="50">
        <f t="shared" si="6"/>
        <v>2693</v>
      </c>
      <c r="G237" s="7">
        <v>1053</v>
      </c>
      <c r="H237" s="80">
        <v>1114</v>
      </c>
      <c r="I237" s="7">
        <v>1404</v>
      </c>
      <c r="J237" s="7">
        <v>1450</v>
      </c>
      <c r="K237" s="7">
        <v>14</v>
      </c>
      <c r="L237" s="9">
        <v>17</v>
      </c>
      <c r="M237" s="7">
        <v>13</v>
      </c>
      <c r="N237" s="9">
        <v>12</v>
      </c>
      <c r="O237" s="7">
        <v>141</v>
      </c>
      <c r="P237" s="9">
        <v>139</v>
      </c>
      <c r="Q237" s="7">
        <v>165</v>
      </c>
      <c r="R237" s="9">
        <v>170</v>
      </c>
      <c r="S237" s="7">
        <v>787</v>
      </c>
      <c r="T237" s="9">
        <v>864</v>
      </c>
      <c r="U237" s="7">
        <v>1017</v>
      </c>
      <c r="V237" s="7">
        <v>1000</v>
      </c>
      <c r="W237" s="7">
        <v>57</v>
      </c>
      <c r="X237" s="9">
        <v>53</v>
      </c>
      <c r="Y237" s="25">
        <v>56</v>
      </c>
      <c r="Z237" s="9">
        <v>61</v>
      </c>
      <c r="AA237" s="9" t="s">
        <v>409</v>
      </c>
      <c r="AB237" s="9" t="s">
        <v>409</v>
      </c>
      <c r="AC237" s="9" t="s">
        <v>409</v>
      </c>
    </row>
    <row r="238" spans="1:29" x14ac:dyDescent="0.25">
      <c r="A238" s="29">
        <v>4116901</v>
      </c>
      <c r="B238" s="9" t="s">
        <v>243</v>
      </c>
      <c r="C238" s="7">
        <v>8380</v>
      </c>
      <c r="D238" s="7">
        <v>8643</v>
      </c>
      <c r="E238" s="7">
        <v>10378</v>
      </c>
      <c r="F238" s="50">
        <f t="shared" si="6"/>
        <v>10964</v>
      </c>
      <c r="G238" s="7">
        <v>6379</v>
      </c>
      <c r="H238" s="80">
        <v>6582</v>
      </c>
      <c r="I238" s="7">
        <v>8177</v>
      </c>
      <c r="J238" s="7">
        <v>8633</v>
      </c>
      <c r="K238" s="7">
        <v>161</v>
      </c>
      <c r="L238" s="9">
        <v>223</v>
      </c>
      <c r="M238" s="7">
        <v>237</v>
      </c>
      <c r="N238" s="9">
        <v>314</v>
      </c>
      <c r="O238" s="7">
        <v>729</v>
      </c>
      <c r="P238" s="9">
        <v>725</v>
      </c>
      <c r="Q238" s="7">
        <v>908</v>
      </c>
      <c r="R238" s="9">
        <v>972</v>
      </c>
      <c r="S238" s="7">
        <v>989</v>
      </c>
      <c r="T238" s="9">
        <v>988</v>
      </c>
      <c r="U238" s="7">
        <v>885</v>
      </c>
      <c r="V238" s="9">
        <v>877</v>
      </c>
      <c r="W238" s="7">
        <v>122</v>
      </c>
      <c r="X238" s="9">
        <v>125</v>
      </c>
      <c r="Y238" s="25">
        <v>171</v>
      </c>
      <c r="Z238" s="9">
        <v>168</v>
      </c>
      <c r="AA238" s="9" t="s">
        <v>409</v>
      </c>
      <c r="AB238" s="9" t="s">
        <v>409</v>
      </c>
      <c r="AC238" s="9" t="s">
        <v>409</v>
      </c>
    </row>
    <row r="239" spans="1:29" x14ac:dyDescent="0.25">
      <c r="A239" s="29">
        <v>4116950</v>
      </c>
      <c r="B239" s="9" t="s">
        <v>244</v>
      </c>
      <c r="C239" s="7">
        <v>1013</v>
      </c>
      <c r="D239" s="7">
        <v>1047</v>
      </c>
      <c r="E239" s="7">
        <v>1721</v>
      </c>
      <c r="F239" s="50">
        <f t="shared" si="6"/>
        <v>1870</v>
      </c>
      <c r="G239" s="7">
        <v>350</v>
      </c>
      <c r="H239" s="79">
        <v>382</v>
      </c>
      <c r="I239" s="7">
        <v>609</v>
      </c>
      <c r="J239" s="9">
        <v>722</v>
      </c>
      <c r="K239" s="7">
        <v>11</v>
      </c>
      <c r="L239" s="9">
        <v>12</v>
      </c>
      <c r="M239" s="7">
        <v>14</v>
      </c>
      <c r="N239" s="9">
        <v>15</v>
      </c>
      <c r="O239" s="7">
        <v>52</v>
      </c>
      <c r="P239" s="9">
        <v>50</v>
      </c>
      <c r="Q239" s="7">
        <v>77</v>
      </c>
      <c r="R239" s="9">
        <v>92</v>
      </c>
      <c r="S239" s="7">
        <v>575</v>
      </c>
      <c r="T239" s="9">
        <v>580</v>
      </c>
      <c r="U239" s="7">
        <v>986</v>
      </c>
      <c r="V239" s="9">
        <v>999</v>
      </c>
      <c r="W239" s="7">
        <v>25</v>
      </c>
      <c r="X239" s="9">
        <v>23</v>
      </c>
      <c r="Y239" s="25">
        <v>35</v>
      </c>
      <c r="Z239" s="9">
        <v>42</v>
      </c>
      <c r="AA239" s="9" t="s">
        <v>409</v>
      </c>
      <c r="AB239" s="9" t="s">
        <v>409</v>
      </c>
      <c r="AC239" s="9" t="s">
        <v>409</v>
      </c>
    </row>
    <row r="240" spans="1:29" x14ac:dyDescent="0.25">
      <c r="A240" s="29">
        <v>4117008</v>
      </c>
      <c r="B240" s="9" t="s">
        <v>245</v>
      </c>
      <c r="C240" s="7">
        <v>2429</v>
      </c>
      <c r="D240" s="7">
        <v>2551</v>
      </c>
      <c r="E240" s="7">
        <v>2993</v>
      </c>
      <c r="F240" s="50">
        <f t="shared" si="6"/>
        <v>3093</v>
      </c>
      <c r="G240" s="7">
        <v>1835</v>
      </c>
      <c r="H240" s="80">
        <v>1925</v>
      </c>
      <c r="I240" s="7">
        <v>2301</v>
      </c>
      <c r="J240" s="7">
        <v>2424</v>
      </c>
      <c r="K240" s="7">
        <v>24</v>
      </c>
      <c r="L240" s="9">
        <v>24</v>
      </c>
      <c r="M240" s="7">
        <v>24</v>
      </c>
      <c r="N240" s="9">
        <v>28</v>
      </c>
      <c r="O240" s="7">
        <v>196</v>
      </c>
      <c r="P240" s="9">
        <v>196</v>
      </c>
      <c r="Q240" s="7">
        <v>217</v>
      </c>
      <c r="R240" s="9">
        <v>220</v>
      </c>
      <c r="S240" s="7">
        <v>324</v>
      </c>
      <c r="T240" s="9">
        <v>353</v>
      </c>
      <c r="U240" s="7">
        <v>384</v>
      </c>
      <c r="V240" s="9">
        <v>346</v>
      </c>
      <c r="W240" s="7">
        <v>50</v>
      </c>
      <c r="X240" s="9">
        <v>53</v>
      </c>
      <c r="Y240" s="25">
        <v>67</v>
      </c>
      <c r="Z240" s="9">
        <v>75</v>
      </c>
      <c r="AA240" s="9" t="s">
        <v>409</v>
      </c>
      <c r="AB240" s="9" t="s">
        <v>409</v>
      </c>
      <c r="AC240" s="9" t="s">
        <v>409</v>
      </c>
    </row>
    <row r="241" spans="1:29" x14ac:dyDescent="0.25">
      <c r="A241" s="29">
        <v>4117057</v>
      </c>
      <c r="B241" s="9" t="s">
        <v>246</v>
      </c>
      <c r="C241" s="7">
        <v>1974</v>
      </c>
      <c r="D241" s="7">
        <v>2162</v>
      </c>
      <c r="E241" s="7">
        <v>3023</v>
      </c>
      <c r="F241" s="50">
        <f t="shared" si="6"/>
        <v>3322</v>
      </c>
      <c r="G241" s="7">
        <v>496</v>
      </c>
      <c r="H241" s="79">
        <v>528</v>
      </c>
      <c r="I241" s="7">
        <v>927</v>
      </c>
      <c r="J241" s="7">
        <v>1248</v>
      </c>
      <c r="K241" s="7">
        <v>12</v>
      </c>
      <c r="L241" s="9">
        <v>10</v>
      </c>
      <c r="M241" s="7">
        <v>21</v>
      </c>
      <c r="N241" s="9">
        <v>20</v>
      </c>
      <c r="O241" s="7">
        <v>99</v>
      </c>
      <c r="P241" s="9">
        <v>103</v>
      </c>
      <c r="Q241" s="7">
        <v>153</v>
      </c>
      <c r="R241" s="9">
        <v>170</v>
      </c>
      <c r="S241" s="7">
        <v>1308</v>
      </c>
      <c r="T241" s="7">
        <v>1456</v>
      </c>
      <c r="U241" s="7">
        <v>1831</v>
      </c>
      <c r="V241" s="7">
        <v>1786</v>
      </c>
      <c r="W241" s="7">
        <v>59</v>
      </c>
      <c r="X241" s="9">
        <v>65</v>
      </c>
      <c r="Y241" s="25">
        <v>91</v>
      </c>
      <c r="Z241" s="9">
        <v>98</v>
      </c>
      <c r="AA241" s="9" t="s">
        <v>409</v>
      </c>
      <c r="AB241" s="9" t="s">
        <v>409</v>
      </c>
      <c r="AC241" s="9" t="s">
        <v>409</v>
      </c>
    </row>
    <row r="242" spans="1:29" x14ac:dyDescent="0.25">
      <c r="A242" s="29">
        <v>4117107</v>
      </c>
      <c r="B242" s="9" t="s">
        <v>247</v>
      </c>
      <c r="C242" s="7">
        <v>4286</v>
      </c>
      <c r="D242" s="7">
        <v>4411</v>
      </c>
      <c r="E242" s="7">
        <v>5001</v>
      </c>
      <c r="F242" s="50">
        <f t="shared" si="6"/>
        <v>5131</v>
      </c>
      <c r="G242" s="7">
        <v>3314</v>
      </c>
      <c r="H242" s="80">
        <v>3414</v>
      </c>
      <c r="I242" s="7">
        <v>3986</v>
      </c>
      <c r="J242" s="7">
        <v>4025</v>
      </c>
      <c r="K242" s="7">
        <v>50</v>
      </c>
      <c r="L242" s="9">
        <v>62</v>
      </c>
      <c r="M242" s="7">
        <v>87</v>
      </c>
      <c r="N242" s="9">
        <v>136</v>
      </c>
      <c r="O242" s="7">
        <v>405</v>
      </c>
      <c r="P242" s="9">
        <v>388</v>
      </c>
      <c r="Q242" s="7">
        <v>458</v>
      </c>
      <c r="R242" s="9">
        <v>501</v>
      </c>
      <c r="S242" s="7">
        <v>435</v>
      </c>
      <c r="T242" s="9">
        <v>465</v>
      </c>
      <c r="U242" s="7">
        <v>368</v>
      </c>
      <c r="V242" s="9">
        <v>364</v>
      </c>
      <c r="W242" s="7">
        <v>82</v>
      </c>
      <c r="X242" s="9">
        <v>82</v>
      </c>
      <c r="Y242" s="25">
        <v>102</v>
      </c>
      <c r="Z242" s="9">
        <v>105</v>
      </c>
      <c r="AA242" s="9" t="s">
        <v>409</v>
      </c>
      <c r="AB242" s="9" t="s">
        <v>409</v>
      </c>
      <c r="AC242" s="9" t="s">
        <v>409</v>
      </c>
    </row>
    <row r="243" spans="1:29" x14ac:dyDescent="0.25">
      <c r="A243" s="29">
        <v>4117206</v>
      </c>
      <c r="B243" s="9" t="s">
        <v>248</v>
      </c>
      <c r="C243" s="7">
        <v>1812</v>
      </c>
      <c r="D243" s="7">
        <v>1888</v>
      </c>
      <c r="E243" s="7">
        <v>2210</v>
      </c>
      <c r="F243" s="50">
        <f t="shared" si="6"/>
        <v>2329</v>
      </c>
      <c r="G243" s="7">
        <v>1340</v>
      </c>
      <c r="H243" s="80">
        <v>1403</v>
      </c>
      <c r="I243" s="7">
        <v>1717</v>
      </c>
      <c r="J243" s="7">
        <v>1810</v>
      </c>
      <c r="K243" s="7">
        <v>23</v>
      </c>
      <c r="L243" s="9">
        <v>22</v>
      </c>
      <c r="M243" s="7">
        <v>39</v>
      </c>
      <c r="N243" s="9">
        <v>37</v>
      </c>
      <c r="O243" s="7">
        <v>157</v>
      </c>
      <c r="P243" s="9">
        <v>157</v>
      </c>
      <c r="Q243" s="7">
        <v>169</v>
      </c>
      <c r="R243" s="9">
        <v>184</v>
      </c>
      <c r="S243" s="7">
        <v>236</v>
      </c>
      <c r="T243" s="9">
        <v>247</v>
      </c>
      <c r="U243" s="7">
        <v>221</v>
      </c>
      <c r="V243" s="9">
        <v>233</v>
      </c>
      <c r="W243" s="7">
        <v>56</v>
      </c>
      <c r="X243" s="9">
        <v>59</v>
      </c>
      <c r="Y243" s="25">
        <v>64</v>
      </c>
      <c r="Z243" s="9">
        <v>65</v>
      </c>
      <c r="AA243" s="9" t="s">
        <v>409</v>
      </c>
      <c r="AB243" s="9" t="s">
        <v>409</v>
      </c>
      <c r="AC243" s="9" t="s">
        <v>409</v>
      </c>
    </row>
    <row r="244" spans="1:29" x14ac:dyDescent="0.25">
      <c r="A244" s="29">
        <v>4117255</v>
      </c>
      <c r="B244" s="9" t="s">
        <v>249</v>
      </c>
      <c r="C244" s="7">
        <v>2988</v>
      </c>
      <c r="D244" s="7">
        <v>3128</v>
      </c>
      <c r="E244" s="7">
        <v>3910</v>
      </c>
      <c r="F244" s="50">
        <f t="shared" si="6"/>
        <v>4276</v>
      </c>
      <c r="G244" s="7">
        <v>1456</v>
      </c>
      <c r="H244" s="80">
        <v>1582</v>
      </c>
      <c r="I244" s="7">
        <v>2294</v>
      </c>
      <c r="J244" s="7">
        <v>2592</v>
      </c>
      <c r="K244" s="7">
        <v>32</v>
      </c>
      <c r="L244" s="9">
        <v>31</v>
      </c>
      <c r="M244" s="7">
        <v>47</v>
      </c>
      <c r="N244" s="9">
        <v>47</v>
      </c>
      <c r="O244" s="7">
        <v>208</v>
      </c>
      <c r="P244" s="9">
        <v>210</v>
      </c>
      <c r="Q244" s="7">
        <v>250</v>
      </c>
      <c r="R244" s="9">
        <v>280</v>
      </c>
      <c r="S244" s="7">
        <v>1247</v>
      </c>
      <c r="T244" s="7">
        <v>1252</v>
      </c>
      <c r="U244" s="7">
        <v>1223</v>
      </c>
      <c r="V244" s="7">
        <v>1261</v>
      </c>
      <c r="W244" s="7">
        <v>45</v>
      </c>
      <c r="X244" s="9">
        <v>53</v>
      </c>
      <c r="Y244" s="25">
        <v>96</v>
      </c>
      <c r="Z244" s="9">
        <v>96</v>
      </c>
      <c r="AA244" s="9" t="s">
        <v>409</v>
      </c>
      <c r="AB244" s="9" t="s">
        <v>409</v>
      </c>
      <c r="AC244" s="9" t="s">
        <v>409</v>
      </c>
    </row>
    <row r="245" spans="1:29" x14ac:dyDescent="0.25">
      <c r="A245" s="29">
        <v>4117214</v>
      </c>
      <c r="B245" s="9" t="s">
        <v>250</v>
      </c>
      <c r="C245" s="7">
        <v>1197</v>
      </c>
      <c r="D245" s="7">
        <v>1258</v>
      </c>
      <c r="E245" s="7">
        <v>1598</v>
      </c>
      <c r="F245" s="50">
        <f t="shared" si="6"/>
        <v>1703</v>
      </c>
      <c r="G245" s="7">
        <v>866</v>
      </c>
      <c r="H245" s="79">
        <v>925</v>
      </c>
      <c r="I245" s="7">
        <v>1215</v>
      </c>
      <c r="J245" s="7">
        <v>1277</v>
      </c>
      <c r="K245" s="7">
        <v>10</v>
      </c>
      <c r="L245" s="9">
        <v>9</v>
      </c>
      <c r="M245" s="7">
        <v>37</v>
      </c>
      <c r="N245" s="9">
        <v>55</v>
      </c>
      <c r="O245" s="7">
        <v>85</v>
      </c>
      <c r="P245" s="9">
        <v>86</v>
      </c>
      <c r="Q245" s="7">
        <v>101</v>
      </c>
      <c r="R245" s="9">
        <v>104</v>
      </c>
      <c r="S245" s="7">
        <v>207</v>
      </c>
      <c r="T245" s="9">
        <v>206</v>
      </c>
      <c r="U245" s="7">
        <v>198</v>
      </c>
      <c r="V245" s="9">
        <v>214</v>
      </c>
      <c r="W245" s="7">
        <v>29</v>
      </c>
      <c r="X245" s="9">
        <v>32</v>
      </c>
      <c r="Y245" s="25">
        <v>47</v>
      </c>
      <c r="Z245" s="9">
        <v>53</v>
      </c>
      <c r="AA245" s="9" t="s">
        <v>409</v>
      </c>
      <c r="AB245" s="9" t="s">
        <v>409</v>
      </c>
      <c r="AC245" s="9" t="s">
        <v>409</v>
      </c>
    </row>
    <row r="246" spans="1:29" x14ac:dyDescent="0.25">
      <c r="A246" s="29">
        <v>4117222</v>
      </c>
      <c r="B246" s="9" t="s">
        <v>251</v>
      </c>
      <c r="C246" s="7">
        <v>2431</v>
      </c>
      <c r="D246" s="7">
        <v>2572</v>
      </c>
      <c r="E246" s="7">
        <v>3167</v>
      </c>
      <c r="F246" s="50">
        <f t="shared" si="6"/>
        <v>3335</v>
      </c>
      <c r="G246" s="7">
        <v>1258</v>
      </c>
      <c r="H246" s="80">
        <v>1399</v>
      </c>
      <c r="I246" s="7">
        <v>1884</v>
      </c>
      <c r="J246" s="7">
        <v>2025</v>
      </c>
      <c r="K246" s="7">
        <v>53</v>
      </c>
      <c r="L246" s="9">
        <v>68</v>
      </c>
      <c r="M246" s="7">
        <v>96</v>
      </c>
      <c r="N246" s="9">
        <v>101</v>
      </c>
      <c r="O246" s="7">
        <v>211</v>
      </c>
      <c r="P246" s="9">
        <v>224</v>
      </c>
      <c r="Q246" s="7">
        <v>252</v>
      </c>
      <c r="R246" s="9">
        <v>269</v>
      </c>
      <c r="S246" s="7">
        <v>855</v>
      </c>
      <c r="T246" s="9">
        <v>830</v>
      </c>
      <c r="U246" s="7">
        <v>863</v>
      </c>
      <c r="V246" s="9">
        <v>858</v>
      </c>
      <c r="W246" s="7">
        <v>54</v>
      </c>
      <c r="X246" s="9">
        <v>51</v>
      </c>
      <c r="Y246" s="25">
        <v>72</v>
      </c>
      <c r="Z246" s="9">
        <v>82</v>
      </c>
      <c r="AA246" s="9" t="s">
        <v>409</v>
      </c>
      <c r="AB246" s="9" t="s">
        <v>409</v>
      </c>
      <c r="AC246" s="9" t="s">
        <v>409</v>
      </c>
    </row>
    <row r="247" spans="1:29" x14ac:dyDescent="0.25">
      <c r="A247" s="29">
        <v>4117271</v>
      </c>
      <c r="B247" s="9" t="s">
        <v>252</v>
      </c>
      <c r="C247" s="7">
        <v>1959</v>
      </c>
      <c r="D247" s="7">
        <v>2054</v>
      </c>
      <c r="E247" s="7">
        <v>2631</v>
      </c>
      <c r="F247" s="50">
        <f t="shared" si="6"/>
        <v>2732</v>
      </c>
      <c r="G247" s="7">
        <v>852</v>
      </c>
      <c r="H247" s="79">
        <v>879</v>
      </c>
      <c r="I247" s="7">
        <v>1205</v>
      </c>
      <c r="J247" s="7">
        <v>1355</v>
      </c>
      <c r="K247" s="7">
        <v>9</v>
      </c>
      <c r="L247" s="9">
        <v>9</v>
      </c>
      <c r="M247" s="7">
        <v>8</v>
      </c>
      <c r="N247" s="9">
        <v>14</v>
      </c>
      <c r="O247" s="7">
        <v>140</v>
      </c>
      <c r="P247" s="9">
        <v>133</v>
      </c>
      <c r="Q247" s="7">
        <v>140</v>
      </c>
      <c r="R247" s="9">
        <v>149</v>
      </c>
      <c r="S247" s="7">
        <v>904</v>
      </c>
      <c r="T247" s="9">
        <v>970</v>
      </c>
      <c r="U247" s="7">
        <v>1199</v>
      </c>
      <c r="V247" s="7">
        <v>1132</v>
      </c>
      <c r="W247" s="7">
        <v>54</v>
      </c>
      <c r="X247" s="9">
        <v>63</v>
      </c>
      <c r="Y247" s="25">
        <v>79</v>
      </c>
      <c r="Z247" s="9">
        <v>82</v>
      </c>
      <c r="AA247" s="9" t="s">
        <v>409</v>
      </c>
      <c r="AB247" s="9" t="s">
        <v>409</v>
      </c>
      <c r="AC247" s="9" t="s">
        <v>409</v>
      </c>
    </row>
    <row r="248" spans="1:29" x14ac:dyDescent="0.25">
      <c r="A248" s="29">
        <v>4117297</v>
      </c>
      <c r="B248" s="9" t="s">
        <v>253</v>
      </c>
      <c r="C248" s="9">
        <v>724</v>
      </c>
      <c r="D248" s="9">
        <v>781</v>
      </c>
      <c r="E248" s="7">
        <v>1138</v>
      </c>
      <c r="F248" s="50">
        <f t="shared" si="6"/>
        <v>1187</v>
      </c>
      <c r="G248" s="7">
        <v>322</v>
      </c>
      <c r="H248" s="79">
        <v>358</v>
      </c>
      <c r="I248" s="7">
        <v>526</v>
      </c>
      <c r="J248" s="9">
        <v>554</v>
      </c>
      <c r="K248" s="7">
        <v>11</v>
      </c>
      <c r="L248" s="9">
        <v>13</v>
      </c>
      <c r="M248" s="7">
        <v>30</v>
      </c>
      <c r="N248" s="9">
        <v>39</v>
      </c>
      <c r="O248" s="7">
        <v>42</v>
      </c>
      <c r="P248" s="9">
        <v>43</v>
      </c>
      <c r="Q248" s="7">
        <v>55</v>
      </c>
      <c r="R248" s="9">
        <v>65</v>
      </c>
      <c r="S248" s="7">
        <v>326</v>
      </c>
      <c r="T248" s="9">
        <v>344</v>
      </c>
      <c r="U248" s="7">
        <v>499</v>
      </c>
      <c r="V248" s="9">
        <v>500</v>
      </c>
      <c r="W248" s="7">
        <v>23</v>
      </c>
      <c r="X248" s="9">
        <v>23</v>
      </c>
      <c r="Y248" s="25">
        <v>28</v>
      </c>
      <c r="Z248" s="9">
        <v>29</v>
      </c>
      <c r="AA248" s="9" t="s">
        <v>409</v>
      </c>
      <c r="AB248" s="9" t="s">
        <v>409</v>
      </c>
      <c r="AC248" s="9" t="s">
        <v>409</v>
      </c>
    </row>
    <row r="249" spans="1:29" x14ac:dyDescent="0.25">
      <c r="A249" s="29">
        <v>4117305</v>
      </c>
      <c r="B249" s="9" t="s">
        <v>254</v>
      </c>
      <c r="C249" s="7">
        <v>4943</v>
      </c>
      <c r="D249" s="7">
        <v>5587</v>
      </c>
      <c r="E249" s="7">
        <v>7767</v>
      </c>
      <c r="F249" s="50">
        <f t="shared" si="6"/>
        <v>8077</v>
      </c>
      <c r="G249" s="7">
        <v>2592</v>
      </c>
      <c r="H249" s="80">
        <v>2783</v>
      </c>
      <c r="I249" s="7">
        <v>3873</v>
      </c>
      <c r="J249" s="7">
        <v>4294</v>
      </c>
      <c r="K249" s="7">
        <v>50</v>
      </c>
      <c r="L249" s="9">
        <v>45</v>
      </c>
      <c r="M249" s="7">
        <v>58</v>
      </c>
      <c r="N249" s="9">
        <v>68</v>
      </c>
      <c r="O249" s="7">
        <v>369</v>
      </c>
      <c r="P249" s="9">
        <v>359</v>
      </c>
      <c r="Q249" s="7">
        <v>442</v>
      </c>
      <c r="R249" s="9">
        <v>449</v>
      </c>
      <c r="S249" s="7">
        <v>1808</v>
      </c>
      <c r="T249" s="7">
        <v>2258</v>
      </c>
      <c r="U249" s="7">
        <v>3226</v>
      </c>
      <c r="V249" s="7">
        <v>3085</v>
      </c>
      <c r="W249" s="7">
        <v>124</v>
      </c>
      <c r="X249" s="9">
        <v>142</v>
      </c>
      <c r="Y249" s="25">
        <v>168</v>
      </c>
      <c r="Z249" s="9">
        <v>181</v>
      </c>
      <c r="AA249" s="9" t="s">
        <v>409</v>
      </c>
      <c r="AB249" s="9" t="s">
        <v>409</v>
      </c>
      <c r="AC249" s="9" t="s">
        <v>409</v>
      </c>
    </row>
    <row r="250" spans="1:29" x14ac:dyDescent="0.25">
      <c r="A250" s="29">
        <v>4117404</v>
      </c>
      <c r="B250" s="9" t="s">
        <v>255</v>
      </c>
      <c r="C250" s="7">
        <v>1107</v>
      </c>
      <c r="D250" s="7">
        <v>1189</v>
      </c>
      <c r="E250" s="7">
        <v>1345</v>
      </c>
      <c r="F250" s="50">
        <f t="shared" si="6"/>
        <v>1420</v>
      </c>
      <c r="G250" s="7">
        <v>850</v>
      </c>
      <c r="H250" s="79">
        <v>889</v>
      </c>
      <c r="I250" s="7">
        <v>1072</v>
      </c>
      <c r="J250" s="7">
        <v>1124</v>
      </c>
      <c r="K250" s="7">
        <v>15</v>
      </c>
      <c r="L250" s="9">
        <v>17</v>
      </c>
      <c r="M250" s="7">
        <v>16</v>
      </c>
      <c r="N250" s="9">
        <v>29</v>
      </c>
      <c r="O250" s="7">
        <v>65</v>
      </c>
      <c r="P250" s="9">
        <v>74</v>
      </c>
      <c r="Q250" s="7">
        <v>68</v>
      </c>
      <c r="R250" s="9">
        <v>73</v>
      </c>
      <c r="S250" s="7">
        <v>133</v>
      </c>
      <c r="T250" s="9">
        <v>162</v>
      </c>
      <c r="U250" s="7">
        <v>141</v>
      </c>
      <c r="V250" s="9">
        <v>143</v>
      </c>
      <c r="W250" s="7">
        <v>44</v>
      </c>
      <c r="X250" s="9">
        <v>47</v>
      </c>
      <c r="Y250" s="25">
        <v>48</v>
      </c>
      <c r="Z250" s="9">
        <v>51</v>
      </c>
      <c r="AA250" s="9" t="s">
        <v>409</v>
      </c>
      <c r="AB250" s="9" t="s">
        <v>409</v>
      </c>
      <c r="AC250" s="9" t="s">
        <v>409</v>
      </c>
    </row>
    <row r="251" spans="1:29" x14ac:dyDescent="0.25">
      <c r="A251" s="29">
        <v>4117453</v>
      </c>
      <c r="B251" s="9" t="s">
        <v>256</v>
      </c>
      <c r="C251" s="7">
        <v>1548</v>
      </c>
      <c r="D251" s="7">
        <v>1590</v>
      </c>
      <c r="E251" s="7">
        <v>2044</v>
      </c>
      <c r="F251" s="50">
        <f t="shared" si="6"/>
        <v>2144</v>
      </c>
      <c r="G251" s="7">
        <v>973</v>
      </c>
      <c r="H251" s="80">
        <v>1022</v>
      </c>
      <c r="I251" s="7">
        <v>1381</v>
      </c>
      <c r="J251" s="7">
        <v>1475</v>
      </c>
      <c r="K251" s="7">
        <v>13</v>
      </c>
      <c r="L251" s="9">
        <v>18</v>
      </c>
      <c r="M251" s="7">
        <v>39</v>
      </c>
      <c r="N251" s="9">
        <v>31</v>
      </c>
      <c r="O251" s="7">
        <v>101</v>
      </c>
      <c r="P251" s="9">
        <v>95</v>
      </c>
      <c r="Q251" s="7">
        <v>121</v>
      </c>
      <c r="R251" s="9">
        <v>126</v>
      </c>
      <c r="S251" s="7">
        <v>434</v>
      </c>
      <c r="T251" s="9">
        <v>429</v>
      </c>
      <c r="U251" s="7">
        <v>469</v>
      </c>
      <c r="V251" s="9">
        <v>475</v>
      </c>
      <c r="W251" s="7">
        <v>27</v>
      </c>
      <c r="X251" s="9">
        <v>26</v>
      </c>
      <c r="Y251" s="25">
        <v>34</v>
      </c>
      <c r="Z251" s="9">
        <v>37</v>
      </c>
      <c r="AA251" s="9" t="s">
        <v>409</v>
      </c>
      <c r="AB251" s="9" t="s">
        <v>409</v>
      </c>
      <c r="AC251" s="9" t="s">
        <v>409</v>
      </c>
    </row>
    <row r="252" spans="1:29" x14ac:dyDescent="0.25">
      <c r="A252" s="29">
        <v>4117503</v>
      </c>
      <c r="B252" s="9" t="s">
        <v>257</v>
      </c>
      <c r="C252" s="7">
        <v>9945</v>
      </c>
      <c r="D252" s="7">
        <v>10760</v>
      </c>
      <c r="E252" s="7">
        <v>13891</v>
      </c>
      <c r="F252" s="50">
        <f t="shared" si="6"/>
        <v>15180</v>
      </c>
      <c r="G252" s="7">
        <v>8912</v>
      </c>
      <c r="H252" s="80">
        <v>9654</v>
      </c>
      <c r="I252" s="7">
        <v>12465</v>
      </c>
      <c r="J252" s="7">
        <v>13661</v>
      </c>
      <c r="K252" s="7">
        <v>106</v>
      </c>
      <c r="L252" s="9">
        <v>136</v>
      </c>
      <c r="M252" s="7">
        <v>215</v>
      </c>
      <c r="N252" s="9">
        <v>219</v>
      </c>
      <c r="O252" s="7">
        <v>572</v>
      </c>
      <c r="P252" s="9">
        <v>621</v>
      </c>
      <c r="Q252" s="7">
        <v>863</v>
      </c>
      <c r="R252" s="9">
        <v>950</v>
      </c>
      <c r="S252" s="7">
        <v>269</v>
      </c>
      <c r="T252" s="9">
        <v>260</v>
      </c>
      <c r="U252" s="7">
        <v>233</v>
      </c>
      <c r="V252" s="9">
        <v>224</v>
      </c>
      <c r="W252" s="7">
        <v>86</v>
      </c>
      <c r="X252" s="9">
        <v>89</v>
      </c>
      <c r="Y252" s="25">
        <v>115</v>
      </c>
      <c r="Z252" s="9">
        <v>126</v>
      </c>
      <c r="AA252" s="9" t="s">
        <v>409</v>
      </c>
      <c r="AB252" s="9" t="s">
        <v>409</v>
      </c>
      <c r="AC252" s="9" t="s">
        <v>409</v>
      </c>
    </row>
    <row r="253" spans="1:29" x14ac:dyDescent="0.25">
      <c r="A253" s="29">
        <v>4117602</v>
      </c>
      <c r="B253" s="9" t="s">
        <v>258</v>
      </c>
      <c r="C253" s="7">
        <v>9771</v>
      </c>
      <c r="D253" s="7">
        <v>10579</v>
      </c>
      <c r="E253" s="7">
        <v>13336</v>
      </c>
      <c r="F253" s="50">
        <f t="shared" si="6"/>
        <v>14017</v>
      </c>
      <c r="G253" s="7">
        <v>7994</v>
      </c>
      <c r="H253" s="80">
        <v>8786</v>
      </c>
      <c r="I253" s="7">
        <v>11281</v>
      </c>
      <c r="J253" s="7">
        <v>11953</v>
      </c>
      <c r="K253" s="7">
        <v>143</v>
      </c>
      <c r="L253" s="9">
        <v>146</v>
      </c>
      <c r="M253" s="7">
        <v>157</v>
      </c>
      <c r="N253" s="9">
        <v>162</v>
      </c>
      <c r="O253" s="7">
        <v>839</v>
      </c>
      <c r="P253" s="9">
        <v>852</v>
      </c>
      <c r="Q253" s="7">
        <v>880</v>
      </c>
      <c r="R253" s="9">
        <v>904</v>
      </c>
      <c r="S253" s="7">
        <v>654</v>
      </c>
      <c r="T253" s="9">
        <v>644</v>
      </c>
      <c r="U253" s="7">
        <v>845</v>
      </c>
      <c r="V253" s="9">
        <v>794</v>
      </c>
      <c r="W253" s="7">
        <v>141</v>
      </c>
      <c r="X253" s="9">
        <v>151</v>
      </c>
      <c r="Y253" s="25">
        <v>173</v>
      </c>
      <c r="Z253" s="9">
        <v>204</v>
      </c>
      <c r="AA253" s="9" t="s">
        <v>409</v>
      </c>
      <c r="AB253" s="9" t="s">
        <v>409</v>
      </c>
      <c r="AC253" s="9">
        <v>1</v>
      </c>
    </row>
    <row r="254" spans="1:29" x14ac:dyDescent="0.25">
      <c r="A254" s="29">
        <v>4117701</v>
      </c>
      <c r="B254" s="9" t="s">
        <v>259</v>
      </c>
      <c r="C254" s="7">
        <v>7716</v>
      </c>
      <c r="D254" s="7">
        <v>8270</v>
      </c>
      <c r="E254" s="7">
        <v>11101</v>
      </c>
      <c r="F254" s="50">
        <f t="shared" si="6"/>
        <v>11571</v>
      </c>
      <c r="G254" s="7">
        <v>4733</v>
      </c>
      <c r="H254" s="80">
        <v>5063</v>
      </c>
      <c r="I254" s="7">
        <v>6458</v>
      </c>
      <c r="J254" s="7">
        <v>6902</v>
      </c>
      <c r="K254" s="7">
        <v>90</v>
      </c>
      <c r="L254" s="9">
        <v>92</v>
      </c>
      <c r="M254" s="7">
        <v>103</v>
      </c>
      <c r="N254" s="9">
        <v>113</v>
      </c>
      <c r="O254" s="7">
        <v>539</v>
      </c>
      <c r="P254" s="9">
        <v>556</v>
      </c>
      <c r="Q254" s="7">
        <v>751</v>
      </c>
      <c r="R254" s="9">
        <v>766</v>
      </c>
      <c r="S254" s="7">
        <v>2234</v>
      </c>
      <c r="T254" s="7">
        <v>2456</v>
      </c>
      <c r="U254" s="7">
        <v>3637</v>
      </c>
      <c r="V254" s="7">
        <v>3622</v>
      </c>
      <c r="W254" s="7">
        <v>120</v>
      </c>
      <c r="X254" s="9">
        <v>103</v>
      </c>
      <c r="Y254" s="25">
        <v>152</v>
      </c>
      <c r="Z254" s="9">
        <v>168</v>
      </c>
      <c r="AA254" s="9" t="s">
        <v>409</v>
      </c>
      <c r="AB254" s="9" t="s">
        <v>409</v>
      </c>
      <c r="AC254" s="9" t="s">
        <v>409</v>
      </c>
    </row>
    <row r="255" spans="1:29" x14ac:dyDescent="0.25">
      <c r="A255" s="29">
        <v>4117800</v>
      </c>
      <c r="B255" s="9" t="s">
        <v>260</v>
      </c>
      <c r="C255" s="7">
        <v>3299</v>
      </c>
      <c r="D255" s="7">
        <v>3549</v>
      </c>
      <c r="E255" s="7">
        <v>5100</v>
      </c>
      <c r="F255" s="50">
        <f t="shared" si="6"/>
        <v>5341</v>
      </c>
      <c r="G255" s="7">
        <v>1896</v>
      </c>
      <c r="H255" s="80">
        <v>2066</v>
      </c>
      <c r="I255" s="7">
        <v>2757</v>
      </c>
      <c r="J255" s="7">
        <v>2971</v>
      </c>
      <c r="K255" s="7">
        <v>26</v>
      </c>
      <c r="L255" s="9">
        <v>26</v>
      </c>
      <c r="M255" s="7">
        <v>21</v>
      </c>
      <c r="N255" s="9">
        <v>31</v>
      </c>
      <c r="O255" s="7">
        <v>229</v>
      </c>
      <c r="P255" s="9">
        <v>235</v>
      </c>
      <c r="Q255" s="7">
        <v>274</v>
      </c>
      <c r="R255" s="9">
        <v>292</v>
      </c>
      <c r="S255" s="7">
        <v>1087</v>
      </c>
      <c r="T255" s="7">
        <v>1159</v>
      </c>
      <c r="U255" s="7">
        <v>1956</v>
      </c>
      <c r="V255" s="7">
        <v>1959</v>
      </c>
      <c r="W255" s="7">
        <v>61</v>
      </c>
      <c r="X255" s="9">
        <v>63</v>
      </c>
      <c r="Y255" s="25">
        <v>92</v>
      </c>
      <c r="Z255" s="9">
        <v>88</v>
      </c>
      <c r="AA255" s="9" t="s">
        <v>409</v>
      </c>
      <c r="AB255" s="9" t="s">
        <v>409</v>
      </c>
      <c r="AC255" s="9" t="s">
        <v>409</v>
      </c>
    </row>
    <row r="256" spans="1:29" x14ac:dyDescent="0.25">
      <c r="A256" s="29">
        <v>4117909</v>
      </c>
      <c r="B256" s="9" t="s">
        <v>261</v>
      </c>
      <c r="C256" s="7">
        <v>8658</v>
      </c>
      <c r="D256" s="7">
        <v>9210</v>
      </c>
      <c r="E256" s="7">
        <v>11514</v>
      </c>
      <c r="F256" s="50">
        <f t="shared" si="6"/>
        <v>12465</v>
      </c>
      <c r="G256" s="7">
        <v>6236</v>
      </c>
      <c r="H256" s="80">
        <v>6832</v>
      </c>
      <c r="I256" s="7">
        <v>8788</v>
      </c>
      <c r="J256" s="7">
        <v>9618</v>
      </c>
      <c r="K256" s="7">
        <v>107</v>
      </c>
      <c r="L256" s="9">
        <v>102</v>
      </c>
      <c r="M256" s="7">
        <v>155</v>
      </c>
      <c r="N256" s="9">
        <v>204</v>
      </c>
      <c r="O256" s="7">
        <v>752</v>
      </c>
      <c r="P256" s="9">
        <v>787</v>
      </c>
      <c r="Q256" s="7">
        <v>976</v>
      </c>
      <c r="R256" s="7">
        <v>1004</v>
      </c>
      <c r="S256" s="7">
        <v>1474</v>
      </c>
      <c r="T256" s="7">
        <v>1397</v>
      </c>
      <c r="U256" s="7">
        <v>1427</v>
      </c>
      <c r="V256" s="7">
        <v>1456</v>
      </c>
      <c r="W256" s="7">
        <v>89</v>
      </c>
      <c r="X256" s="9">
        <v>92</v>
      </c>
      <c r="Y256" s="25">
        <v>168</v>
      </c>
      <c r="Z256" s="9">
        <v>183</v>
      </c>
      <c r="AA256" s="9" t="s">
        <v>409</v>
      </c>
      <c r="AB256" s="9" t="s">
        <v>409</v>
      </c>
      <c r="AC256" s="9" t="s">
        <v>409</v>
      </c>
    </row>
    <row r="257" spans="1:29" x14ac:dyDescent="0.25">
      <c r="A257" s="29">
        <v>4118006</v>
      </c>
      <c r="B257" s="9" t="s">
        <v>262</v>
      </c>
      <c r="C257" s="7">
        <v>3169</v>
      </c>
      <c r="D257" s="7">
        <v>3373</v>
      </c>
      <c r="E257" s="7">
        <v>4372</v>
      </c>
      <c r="F257" s="50">
        <f t="shared" si="6"/>
        <v>4745</v>
      </c>
      <c r="G257" s="7">
        <v>2488</v>
      </c>
      <c r="H257" s="80">
        <v>2680</v>
      </c>
      <c r="I257" s="7">
        <v>3608</v>
      </c>
      <c r="J257" s="7">
        <v>3933</v>
      </c>
      <c r="K257" s="7">
        <v>52</v>
      </c>
      <c r="L257" s="9">
        <v>54</v>
      </c>
      <c r="M257" s="7">
        <v>74</v>
      </c>
      <c r="N257" s="9">
        <v>89</v>
      </c>
      <c r="O257" s="7">
        <v>262</v>
      </c>
      <c r="P257" s="9">
        <v>255</v>
      </c>
      <c r="Q257" s="7">
        <v>299</v>
      </c>
      <c r="R257" s="9">
        <v>320</v>
      </c>
      <c r="S257" s="7">
        <v>313</v>
      </c>
      <c r="T257" s="9">
        <v>315</v>
      </c>
      <c r="U257" s="7">
        <v>307</v>
      </c>
      <c r="V257" s="9">
        <v>309</v>
      </c>
      <c r="W257" s="7">
        <v>54</v>
      </c>
      <c r="X257" s="9">
        <v>69</v>
      </c>
      <c r="Y257" s="25">
        <v>84</v>
      </c>
      <c r="Z257" s="9">
        <v>94</v>
      </c>
      <c r="AA257" s="9" t="s">
        <v>409</v>
      </c>
      <c r="AB257" s="9" t="s">
        <v>409</v>
      </c>
      <c r="AC257" s="9" t="s">
        <v>409</v>
      </c>
    </row>
    <row r="258" spans="1:29" x14ac:dyDescent="0.25">
      <c r="A258" s="29">
        <v>4118105</v>
      </c>
      <c r="B258" s="9" t="s">
        <v>263</v>
      </c>
      <c r="C258" s="7">
        <v>2911</v>
      </c>
      <c r="D258" s="7">
        <v>2972</v>
      </c>
      <c r="E258" s="7">
        <v>3967</v>
      </c>
      <c r="F258" s="50">
        <f t="shared" si="6"/>
        <v>4351</v>
      </c>
      <c r="G258" s="7">
        <v>2256</v>
      </c>
      <c r="H258" s="80">
        <v>2325</v>
      </c>
      <c r="I258" s="7">
        <v>3285</v>
      </c>
      <c r="J258" s="7">
        <v>3630</v>
      </c>
      <c r="K258" s="7">
        <v>29</v>
      </c>
      <c r="L258" s="9">
        <v>32</v>
      </c>
      <c r="M258" s="7">
        <v>44</v>
      </c>
      <c r="N258" s="9">
        <v>57</v>
      </c>
      <c r="O258" s="7">
        <v>246</v>
      </c>
      <c r="P258" s="9">
        <v>231</v>
      </c>
      <c r="Q258" s="7">
        <v>259</v>
      </c>
      <c r="R258" s="9">
        <v>292</v>
      </c>
      <c r="S258" s="7">
        <v>324</v>
      </c>
      <c r="T258" s="9">
        <v>323</v>
      </c>
      <c r="U258" s="7">
        <v>299</v>
      </c>
      <c r="V258" s="9">
        <v>289</v>
      </c>
      <c r="W258" s="7">
        <v>56</v>
      </c>
      <c r="X258" s="9">
        <v>61</v>
      </c>
      <c r="Y258" s="25">
        <v>80</v>
      </c>
      <c r="Z258" s="9">
        <v>83</v>
      </c>
      <c r="AA258" s="9" t="s">
        <v>409</v>
      </c>
      <c r="AB258" s="9" t="s">
        <v>409</v>
      </c>
      <c r="AC258" s="9" t="s">
        <v>409</v>
      </c>
    </row>
    <row r="259" spans="1:29" x14ac:dyDescent="0.25">
      <c r="A259" s="29">
        <v>4118204</v>
      </c>
      <c r="B259" s="9" t="s">
        <v>264</v>
      </c>
      <c r="C259" s="7">
        <v>37394</v>
      </c>
      <c r="D259" s="7">
        <v>38467</v>
      </c>
      <c r="E259" s="7">
        <v>46944</v>
      </c>
      <c r="F259" s="50">
        <f t="shared" si="6"/>
        <v>49208</v>
      </c>
      <c r="G259" s="7">
        <v>33441</v>
      </c>
      <c r="H259" s="80">
        <v>33905</v>
      </c>
      <c r="I259" s="7">
        <v>41444</v>
      </c>
      <c r="J259" s="7">
        <v>43551</v>
      </c>
      <c r="K259" s="7">
        <v>261</v>
      </c>
      <c r="L259" s="9">
        <v>300</v>
      </c>
      <c r="M259" s="7">
        <v>440</v>
      </c>
      <c r="N259" s="9">
        <v>405</v>
      </c>
      <c r="O259" s="7">
        <v>2953</v>
      </c>
      <c r="P259" s="7">
        <v>3056</v>
      </c>
      <c r="Q259" s="7">
        <v>3730</v>
      </c>
      <c r="R259" s="7">
        <v>3899</v>
      </c>
      <c r="S259" s="7">
        <v>443</v>
      </c>
      <c r="T259" s="9">
        <v>895</v>
      </c>
      <c r="U259" s="7">
        <v>897</v>
      </c>
      <c r="V259" s="9">
        <v>904</v>
      </c>
      <c r="W259" s="7">
        <v>296</v>
      </c>
      <c r="X259" s="9">
        <v>311</v>
      </c>
      <c r="Y259" s="25">
        <v>430</v>
      </c>
      <c r="Z259" s="9">
        <v>449</v>
      </c>
      <c r="AA259" s="9" t="s">
        <v>409</v>
      </c>
      <c r="AB259" s="9">
        <v>3</v>
      </c>
      <c r="AC259" s="9">
        <v>7</v>
      </c>
    </row>
    <row r="260" spans="1:29" x14ac:dyDescent="0.25">
      <c r="A260" s="29">
        <v>4118303</v>
      </c>
      <c r="B260" s="9" t="s">
        <v>265</v>
      </c>
      <c r="C260" s="9">
        <v>754</v>
      </c>
      <c r="D260" s="9">
        <v>829</v>
      </c>
      <c r="E260" s="7">
        <v>1032</v>
      </c>
      <c r="F260" s="50">
        <f t="shared" si="6"/>
        <v>1076</v>
      </c>
      <c r="G260" s="7">
        <v>633</v>
      </c>
      <c r="H260" s="79">
        <v>693</v>
      </c>
      <c r="I260" s="7">
        <v>873</v>
      </c>
      <c r="J260" s="9">
        <v>925</v>
      </c>
      <c r="K260" s="7">
        <v>14</v>
      </c>
      <c r="L260" s="9">
        <v>16</v>
      </c>
      <c r="M260" s="7">
        <v>16</v>
      </c>
      <c r="N260" s="9">
        <v>12</v>
      </c>
      <c r="O260" s="7">
        <v>46</v>
      </c>
      <c r="P260" s="9">
        <v>52</v>
      </c>
      <c r="Q260" s="7">
        <v>69</v>
      </c>
      <c r="R260" s="9">
        <v>68</v>
      </c>
      <c r="S260" s="7">
        <v>35</v>
      </c>
      <c r="T260" s="9">
        <v>39</v>
      </c>
      <c r="U260" s="7">
        <v>35</v>
      </c>
      <c r="V260" s="9">
        <v>38</v>
      </c>
      <c r="W260" s="7">
        <v>26</v>
      </c>
      <c r="X260" s="9">
        <v>29</v>
      </c>
      <c r="Y260" s="25">
        <v>39</v>
      </c>
      <c r="Z260" s="9">
        <v>33</v>
      </c>
      <c r="AA260" s="9" t="s">
        <v>409</v>
      </c>
      <c r="AB260" s="9" t="s">
        <v>409</v>
      </c>
      <c r="AC260" s="9" t="s">
        <v>409</v>
      </c>
    </row>
    <row r="261" spans="1:29" x14ac:dyDescent="0.25">
      <c r="A261" s="29">
        <v>4118402</v>
      </c>
      <c r="B261" s="9" t="s">
        <v>266</v>
      </c>
      <c r="C261" s="7">
        <v>26200</v>
      </c>
      <c r="D261" s="7">
        <v>27500</v>
      </c>
      <c r="E261" s="7">
        <v>32755</v>
      </c>
      <c r="F261" s="50">
        <f t="shared" si="6"/>
        <v>34537</v>
      </c>
      <c r="G261" s="7">
        <v>21348</v>
      </c>
      <c r="H261" s="80">
        <v>22321</v>
      </c>
      <c r="I261" s="7">
        <v>26625</v>
      </c>
      <c r="J261" s="7">
        <v>27614</v>
      </c>
      <c r="K261" s="7">
        <v>442</v>
      </c>
      <c r="L261" s="9">
        <v>555</v>
      </c>
      <c r="M261" s="7">
        <v>1099</v>
      </c>
      <c r="N261" s="7">
        <v>1743</v>
      </c>
      <c r="O261" s="7">
        <v>2602</v>
      </c>
      <c r="P261" s="7">
        <v>2656</v>
      </c>
      <c r="Q261" s="7">
        <v>2999</v>
      </c>
      <c r="R261" s="7">
        <v>3119</v>
      </c>
      <c r="S261" s="7">
        <v>1586</v>
      </c>
      <c r="T261" s="7">
        <v>1743</v>
      </c>
      <c r="U261" s="7">
        <v>1675</v>
      </c>
      <c r="V261" s="7">
        <v>1691</v>
      </c>
      <c r="W261" s="7">
        <v>222</v>
      </c>
      <c r="X261" s="9">
        <v>225</v>
      </c>
      <c r="Y261" s="25">
        <v>357</v>
      </c>
      <c r="Z261" s="9">
        <v>370</v>
      </c>
      <c r="AA261" s="9" t="s">
        <v>409</v>
      </c>
      <c r="AB261" s="9" t="s">
        <v>409</v>
      </c>
      <c r="AC261" s="9" t="s">
        <v>409</v>
      </c>
    </row>
    <row r="262" spans="1:29" x14ac:dyDescent="0.25">
      <c r="A262" s="29">
        <v>4118451</v>
      </c>
      <c r="B262" s="9" t="s">
        <v>267</v>
      </c>
      <c r="C262" s="7">
        <v>1415</v>
      </c>
      <c r="D262" s="7">
        <v>1571</v>
      </c>
      <c r="E262" s="7">
        <v>1963</v>
      </c>
      <c r="F262" s="50">
        <f t="shared" ref="F262:F325" si="7">J262+N262+R262+V262+Z262</f>
        <v>2121</v>
      </c>
      <c r="G262" s="7">
        <v>786</v>
      </c>
      <c r="H262" s="79">
        <v>942</v>
      </c>
      <c r="I262" s="7">
        <v>1218</v>
      </c>
      <c r="J262" s="7">
        <v>1341</v>
      </c>
      <c r="K262" s="7">
        <v>45</v>
      </c>
      <c r="L262" s="9">
        <v>33</v>
      </c>
      <c r="M262" s="7">
        <v>45</v>
      </c>
      <c r="N262" s="9">
        <v>44</v>
      </c>
      <c r="O262" s="7">
        <v>139</v>
      </c>
      <c r="P262" s="9">
        <v>147</v>
      </c>
      <c r="Q262" s="7">
        <v>175</v>
      </c>
      <c r="R262" s="9">
        <v>175</v>
      </c>
      <c r="S262" s="7">
        <v>421</v>
      </c>
      <c r="T262" s="9">
        <v>412</v>
      </c>
      <c r="U262" s="7">
        <v>457</v>
      </c>
      <c r="V262" s="9">
        <v>477</v>
      </c>
      <c r="W262" s="7">
        <v>24</v>
      </c>
      <c r="X262" s="9">
        <v>37</v>
      </c>
      <c r="Y262" s="25">
        <v>68</v>
      </c>
      <c r="Z262" s="9">
        <v>84</v>
      </c>
      <c r="AA262" s="9" t="s">
        <v>409</v>
      </c>
      <c r="AB262" s="9" t="s">
        <v>409</v>
      </c>
      <c r="AC262" s="9" t="s">
        <v>409</v>
      </c>
    </row>
    <row r="263" spans="1:29" x14ac:dyDescent="0.25">
      <c r="A263" s="29">
        <v>4118501</v>
      </c>
      <c r="B263" s="9" t="s">
        <v>268</v>
      </c>
      <c r="C263" s="7">
        <v>21413</v>
      </c>
      <c r="D263" s="7">
        <v>22716</v>
      </c>
      <c r="E263" s="7">
        <v>30552</v>
      </c>
      <c r="F263" s="50">
        <f t="shared" si="7"/>
        <v>33196</v>
      </c>
      <c r="G263" s="7">
        <v>16955</v>
      </c>
      <c r="H263" s="80">
        <v>18085</v>
      </c>
      <c r="I263" s="7">
        <v>24192</v>
      </c>
      <c r="J263" s="7">
        <v>26717</v>
      </c>
      <c r="K263" s="7">
        <v>407</v>
      </c>
      <c r="L263" s="9">
        <v>426</v>
      </c>
      <c r="M263" s="7">
        <v>1162</v>
      </c>
      <c r="N263" s="7">
        <v>1094</v>
      </c>
      <c r="O263" s="7">
        <v>2301</v>
      </c>
      <c r="P263" s="7">
        <v>2436</v>
      </c>
      <c r="Q263" s="7">
        <v>3273</v>
      </c>
      <c r="R263" s="7">
        <v>3424</v>
      </c>
      <c r="S263" s="7">
        <v>1514</v>
      </c>
      <c r="T263" s="7">
        <v>1526</v>
      </c>
      <c r="U263" s="7">
        <v>1516</v>
      </c>
      <c r="V263" s="7">
        <v>1507</v>
      </c>
      <c r="W263" s="7">
        <v>236</v>
      </c>
      <c r="X263" s="9">
        <v>243</v>
      </c>
      <c r="Y263" s="25">
        <v>409</v>
      </c>
      <c r="Z263" s="9">
        <v>454</v>
      </c>
      <c r="AA263" s="9" t="s">
        <v>409</v>
      </c>
      <c r="AB263" s="9" t="s">
        <v>409</v>
      </c>
      <c r="AC263" s="9" t="s">
        <v>409</v>
      </c>
    </row>
    <row r="264" spans="1:29" x14ac:dyDescent="0.25">
      <c r="A264" s="29">
        <v>4118600</v>
      </c>
      <c r="B264" s="9" t="s">
        <v>269</v>
      </c>
      <c r="C264" s="7">
        <v>1406</v>
      </c>
      <c r="D264" s="7">
        <v>1513</v>
      </c>
      <c r="E264" s="7">
        <v>1914</v>
      </c>
      <c r="F264" s="50">
        <f t="shared" si="7"/>
        <v>2024</v>
      </c>
      <c r="G264" s="7">
        <v>541</v>
      </c>
      <c r="H264" s="79">
        <v>587</v>
      </c>
      <c r="I264" s="7">
        <v>774</v>
      </c>
      <c r="J264" s="9">
        <v>877</v>
      </c>
      <c r="K264" s="7">
        <v>18</v>
      </c>
      <c r="L264" s="9">
        <v>20</v>
      </c>
      <c r="M264" s="7">
        <v>30</v>
      </c>
      <c r="N264" s="9">
        <v>32</v>
      </c>
      <c r="O264" s="7">
        <v>74</v>
      </c>
      <c r="P264" s="9">
        <v>83</v>
      </c>
      <c r="Q264" s="7">
        <v>106</v>
      </c>
      <c r="R264" s="9">
        <v>103</v>
      </c>
      <c r="S264" s="7">
        <v>709</v>
      </c>
      <c r="T264" s="9">
        <v>775</v>
      </c>
      <c r="U264" s="7">
        <v>941</v>
      </c>
      <c r="V264" s="9">
        <v>951</v>
      </c>
      <c r="W264" s="7">
        <v>64</v>
      </c>
      <c r="X264" s="9">
        <v>48</v>
      </c>
      <c r="Y264" s="25">
        <v>63</v>
      </c>
      <c r="Z264" s="9">
        <v>61</v>
      </c>
      <c r="AA264" s="9" t="s">
        <v>409</v>
      </c>
      <c r="AB264" s="9" t="s">
        <v>409</v>
      </c>
      <c r="AC264" s="9" t="s">
        <v>409</v>
      </c>
    </row>
    <row r="265" spans="1:29" x14ac:dyDescent="0.25">
      <c r="A265" s="29">
        <v>4118709</v>
      </c>
      <c r="B265" s="9" t="s">
        <v>270</v>
      </c>
      <c r="C265" s="7">
        <v>1766</v>
      </c>
      <c r="D265" s="7">
        <v>1902</v>
      </c>
      <c r="E265" s="7">
        <v>2362</v>
      </c>
      <c r="F265" s="50">
        <f t="shared" si="7"/>
        <v>2494</v>
      </c>
      <c r="G265" s="7">
        <v>551</v>
      </c>
      <c r="H265" s="79">
        <v>581</v>
      </c>
      <c r="I265" s="7">
        <v>761</v>
      </c>
      <c r="J265" s="9">
        <v>824</v>
      </c>
      <c r="K265" s="7">
        <v>19</v>
      </c>
      <c r="L265" s="9">
        <v>20</v>
      </c>
      <c r="M265" s="7">
        <v>38</v>
      </c>
      <c r="N265" s="9">
        <v>40</v>
      </c>
      <c r="O265" s="7">
        <v>98</v>
      </c>
      <c r="P265" s="9">
        <v>94</v>
      </c>
      <c r="Q265" s="7">
        <v>124</v>
      </c>
      <c r="R265" s="9">
        <v>130</v>
      </c>
      <c r="S265" s="7">
        <v>1038</v>
      </c>
      <c r="T265" s="7">
        <v>1143</v>
      </c>
      <c r="U265" s="7">
        <v>1363</v>
      </c>
      <c r="V265" s="7">
        <v>1425</v>
      </c>
      <c r="W265" s="7">
        <v>60</v>
      </c>
      <c r="X265" s="9">
        <v>64</v>
      </c>
      <c r="Y265" s="25">
        <v>76</v>
      </c>
      <c r="Z265" s="9">
        <v>75</v>
      </c>
      <c r="AA265" s="9" t="s">
        <v>409</v>
      </c>
      <c r="AB265" s="9" t="s">
        <v>409</v>
      </c>
      <c r="AC265" s="9" t="s">
        <v>409</v>
      </c>
    </row>
    <row r="266" spans="1:29" x14ac:dyDescent="0.25">
      <c r="A266" s="29">
        <v>4118808</v>
      </c>
      <c r="B266" s="9" t="s">
        <v>271</v>
      </c>
      <c r="C266" s="7">
        <v>4059</v>
      </c>
      <c r="D266" s="7">
        <v>4236</v>
      </c>
      <c r="E266" s="7">
        <v>4909</v>
      </c>
      <c r="F266" s="50">
        <f t="shared" si="7"/>
        <v>5119</v>
      </c>
      <c r="G266" s="7">
        <v>3048</v>
      </c>
      <c r="H266" s="80">
        <v>3228</v>
      </c>
      <c r="I266" s="7">
        <v>3739</v>
      </c>
      <c r="J266" s="7">
        <v>3909</v>
      </c>
      <c r="K266" s="7">
        <v>56</v>
      </c>
      <c r="L266" s="9">
        <v>57</v>
      </c>
      <c r="M266" s="7">
        <v>141</v>
      </c>
      <c r="N266" s="9">
        <v>143</v>
      </c>
      <c r="O266" s="7">
        <v>322</v>
      </c>
      <c r="P266" s="9">
        <v>314</v>
      </c>
      <c r="Q266" s="7">
        <v>337</v>
      </c>
      <c r="R266" s="9">
        <v>366</v>
      </c>
      <c r="S266" s="7">
        <v>560</v>
      </c>
      <c r="T266" s="9">
        <v>563</v>
      </c>
      <c r="U266" s="7">
        <v>612</v>
      </c>
      <c r="V266" s="9">
        <v>609</v>
      </c>
      <c r="W266" s="7">
        <v>73</v>
      </c>
      <c r="X266" s="9">
        <v>74</v>
      </c>
      <c r="Y266" s="25">
        <v>80</v>
      </c>
      <c r="Z266" s="9">
        <v>92</v>
      </c>
      <c r="AA266" s="9" t="s">
        <v>409</v>
      </c>
      <c r="AB266" s="9" t="s">
        <v>409</v>
      </c>
      <c r="AC266" s="9" t="s">
        <v>409</v>
      </c>
    </row>
    <row r="267" spans="1:29" x14ac:dyDescent="0.25">
      <c r="A267" s="29">
        <v>4118857</v>
      </c>
      <c r="B267" s="9" t="s">
        <v>272</v>
      </c>
      <c r="C267" s="7">
        <v>1403</v>
      </c>
      <c r="D267" s="7">
        <v>1442</v>
      </c>
      <c r="E267" s="7">
        <v>2229</v>
      </c>
      <c r="F267" s="50">
        <f t="shared" si="7"/>
        <v>2493</v>
      </c>
      <c r="G267" s="7">
        <v>892</v>
      </c>
      <c r="H267" s="79">
        <v>923</v>
      </c>
      <c r="I267" s="7">
        <v>1412</v>
      </c>
      <c r="J267" s="7">
        <v>1602</v>
      </c>
      <c r="K267" s="7">
        <v>17</v>
      </c>
      <c r="L267" s="9">
        <v>22</v>
      </c>
      <c r="M267" s="7">
        <v>76</v>
      </c>
      <c r="N267" s="9">
        <v>131</v>
      </c>
      <c r="O267" s="7">
        <v>102</v>
      </c>
      <c r="P267" s="9">
        <v>100</v>
      </c>
      <c r="Q267" s="7">
        <v>124</v>
      </c>
      <c r="R267" s="9">
        <v>146</v>
      </c>
      <c r="S267" s="7">
        <v>360</v>
      </c>
      <c r="T267" s="9">
        <v>365</v>
      </c>
      <c r="U267" s="7">
        <v>564</v>
      </c>
      <c r="V267" s="9">
        <v>559</v>
      </c>
      <c r="W267" s="7">
        <v>32</v>
      </c>
      <c r="X267" s="9">
        <v>32</v>
      </c>
      <c r="Y267" s="25">
        <v>53</v>
      </c>
      <c r="Z267" s="9">
        <v>55</v>
      </c>
      <c r="AA267" s="9" t="s">
        <v>409</v>
      </c>
      <c r="AB267" s="9" t="s">
        <v>409</v>
      </c>
      <c r="AC267" s="9" t="s">
        <v>409</v>
      </c>
    </row>
    <row r="268" spans="1:29" x14ac:dyDescent="0.25">
      <c r="A268" s="29">
        <v>4118907</v>
      </c>
      <c r="B268" s="9" t="s">
        <v>273</v>
      </c>
      <c r="C268" s="7">
        <v>3355</v>
      </c>
      <c r="D268" s="7">
        <v>3467</v>
      </c>
      <c r="E268" s="7">
        <v>4300</v>
      </c>
      <c r="F268" s="50">
        <f t="shared" si="7"/>
        <v>4881</v>
      </c>
      <c r="G268" s="7">
        <v>2200</v>
      </c>
      <c r="H268" s="80">
        <v>2341</v>
      </c>
      <c r="I268" s="7">
        <v>3135</v>
      </c>
      <c r="J268" s="7">
        <v>3590</v>
      </c>
      <c r="K268" s="7">
        <v>45</v>
      </c>
      <c r="L268" s="9">
        <v>49</v>
      </c>
      <c r="M268" s="7">
        <v>142</v>
      </c>
      <c r="N268" s="9">
        <v>214</v>
      </c>
      <c r="O268" s="7">
        <v>284</v>
      </c>
      <c r="P268" s="9">
        <v>281</v>
      </c>
      <c r="Q268" s="7">
        <v>337</v>
      </c>
      <c r="R268" s="9">
        <v>373</v>
      </c>
      <c r="S268" s="7">
        <v>761</v>
      </c>
      <c r="T268" s="9">
        <v>732</v>
      </c>
      <c r="U268" s="7">
        <v>623</v>
      </c>
      <c r="V268" s="9">
        <v>628</v>
      </c>
      <c r="W268" s="7">
        <v>65</v>
      </c>
      <c r="X268" s="9">
        <v>64</v>
      </c>
      <c r="Y268" s="25">
        <v>63</v>
      </c>
      <c r="Z268" s="9">
        <v>76</v>
      </c>
      <c r="AA268" s="9" t="s">
        <v>409</v>
      </c>
      <c r="AB268" s="9" t="s">
        <v>409</v>
      </c>
      <c r="AC268" s="9" t="s">
        <v>409</v>
      </c>
    </row>
    <row r="269" spans="1:29" x14ac:dyDescent="0.25">
      <c r="A269" s="29">
        <v>4119004</v>
      </c>
      <c r="B269" s="9" t="s">
        <v>274</v>
      </c>
      <c r="C269" s="7">
        <v>1928</v>
      </c>
      <c r="D269" s="7">
        <v>1988</v>
      </c>
      <c r="E269" s="7">
        <v>2459</v>
      </c>
      <c r="F269" s="50">
        <f t="shared" si="7"/>
        <v>2558</v>
      </c>
      <c r="G269" s="7">
        <v>926</v>
      </c>
      <c r="H269" s="79">
        <v>950</v>
      </c>
      <c r="I269" s="7">
        <v>1211</v>
      </c>
      <c r="J269" s="7">
        <v>1305</v>
      </c>
      <c r="K269" s="7">
        <v>15</v>
      </c>
      <c r="L269" s="9">
        <v>20</v>
      </c>
      <c r="M269" s="7">
        <v>23</v>
      </c>
      <c r="N269" s="9">
        <v>27</v>
      </c>
      <c r="O269" s="7">
        <v>172</v>
      </c>
      <c r="P269" s="9">
        <v>171</v>
      </c>
      <c r="Q269" s="7">
        <v>188</v>
      </c>
      <c r="R269" s="9">
        <v>190</v>
      </c>
      <c r="S269" s="7">
        <v>771</v>
      </c>
      <c r="T269" s="9">
        <v>799</v>
      </c>
      <c r="U269" s="7">
        <v>972</v>
      </c>
      <c r="V269" s="9">
        <v>970</v>
      </c>
      <c r="W269" s="7">
        <v>44</v>
      </c>
      <c r="X269" s="9">
        <v>48</v>
      </c>
      <c r="Y269" s="25">
        <v>65</v>
      </c>
      <c r="Z269" s="9">
        <v>66</v>
      </c>
      <c r="AA269" s="9" t="s">
        <v>409</v>
      </c>
      <c r="AB269" s="9" t="s">
        <v>409</v>
      </c>
      <c r="AC269" s="9" t="s">
        <v>409</v>
      </c>
    </row>
    <row r="270" spans="1:29" x14ac:dyDescent="0.25">
      <c r="A270" s="29">
        <v>4119103</v>
      </c>
      <c r="B270" s="9" t="s">
        <v>275</v>
      </c>
      <c r="C270" s="7">
        <v>2374</v>
      </c>
      <c r="D270" s="7">
        <v>2649</v>
      </c>
      <c r="E270" s="7">
        <v>3763</v>
      </c>
      <c r="F270" s="50">
        <f t="shared" si="7"/>
        <v>4103</v>
      </c>
      <c r="G270" s="7">
        <v>1093</v>
      </c>
      <c r="H270" s="80">
        <v>1196</v>
      </c>
      <c r="I270" s="7">
        <v>1875</v>
      </c>
      <c r="J270" s="7">
        <v>2112</v>
      </c>
      <c r="K270" s="7">
        <v>31</v>
      </c>
      <c r="L270" s="9">
        <v>38</v>
      </c>
      <c r="M270" s="7">
        <v>34</v>
      </c>
      <c r="N270" s="9">
        <v>31</v>
      </c>
      <c r="O270" s="7">
        <v>124</v>
      </c>
      <c r="P270" s="9">
        <v>132</v>
      </c>
      <c r="Q270" s="7">
        <v>215</v>
      </c>
      <c r="R270" s="9">
        <v>213</v>
      </c>
      <c r="S270" s="7">
        <v>1054</v>
      </c>
      <c r="T270" s="7">
        <v>1202</v>
      </c>
      <c r="U270" s="7">
        <v>1514</v>
      </c>
      <c r="V270" s="7">
        <v>1616</v>
      </c>
      <c r="W270" s="7">
        <v>72</v>
      </c>
      <c r="X270" s="9">
        <v>81</v>
      </c>
      <c r="Y270" s="25">
        <v>124</v>
      </c>
      <c r="Z270" s="9">
        <v>131</v>
      </c>
      <c r="AA270" s="9" t="s">
        <v>409</v>
      </c>
      <c r="AB270" s="9">
        <v>1</v>
      </c>
      <c r="AC270" s="9">
        <v>1</v>
      </c>
    </row>
    <row r="271" spans="1:29" x14ac:dyDescent="0.25">
      <c r="A271" s="29">
        <v>4119152</v>
      </c>
      <c r="B271" s="9" t="s">
        <v>276</v>
      </c>
      <c r="C271" s="7">
        <v>31431</v>
      </c>
      <c r="D271" s="7">
        <v>33199</v>
      </c>
      <c r="E271" s="7">
        <v>42071</v>
      </c>
      <c r="F271" s="50">
        <f t="shared" si="7"/>
        <v>44801</v>
      </c>
      <c r="G271" s="7">
        <v>28832</v>
      </c>
      <c r="H271" s="80">
        <v>30261</v>
      </c>
      <c r="I271" s="7">
        <v>37758</v>
      </c>
      <c r="J271" s="7">
        <v>40113</v>
      </c>
      <c r="K271" s="7">
        <v>692</v>
      </c>
      <c r="L271" s="9">
        <v>760</v>
      </c>
      <c r="M271" s="7">
        <v>1198</v>
      </c>
      <c r="N271" s="7">
        <v>1172</v>
      </c>
      <c r="O271" s="7">
        <v>1746</v>
      </c>
      <c r="P271" s="7">
        <v>1998</v>
      </c>
      <c r="Q271" s="7">
        <v>2869</v>
      </c>
      <c r="R271" s="7">
        <v>3206</v>
      </c>
      <c r="S271" s="7">
        <v>22</v>
      </c>
      <c r="T271" s="9">
        <v>25</v>
      </c>
      <c r="U271" s="7">
        <v>23</v>
      </c>
      <c r="V271" s="9">
        <v>20</v>
      </c>
      <c r="W271" s="7">
        <v>139</v>
      </c>
      <c r="X271" s="9">
        <v>155</v>
      </c>
      <c r="Y271" s="25">
        <v>222</v>
      </c>
      <c r="Z271" s="9">
        <v>290</v>
      </c>
      <c r="AA271" s="9" t="s">
        <v>409</v>
      </c>
      <c r="AB271" s="9">
        <v>1</v>
      </c>
      <c r="AC271" s="9">
        <v>5</v>
      </c>
    </row>
    <row r="272" spans="1:29" x14ac:dyDescent="0.25">
      <c r="A272" s="29">
        <v>4119202</v>
      </c>
      <c r="B272" s="9" t="s">
        <v>277</v>
      </c>
      <c r="C272" s="9">
        <v>611</v>
      </c>
      <c r="D272" s="9">
        <v>585</v>
      </c>
      <c r="E272" s="9">
        <v>842</v>
      </c>
      <c r="F272" s="50">
        <f t="shared" si="7"/>
        <v>977</v>
      </c>
      <c r="G272" s="7">
        <v>199</v>
      </c>
      <c r="H272" s="79">
        <v>214</v>
      </c>
      <c r="I272" s="7">
        <v>390</v>
      </c>
      <c r="J272" s="9">
        <v>446</v>
      </c>
      <c r="K272" s="7">
        <v>4</v>
      </c>
      <c r="L272" s="9">
        <v>7</v>
      </c>
      <c r="M272" s="7">
        <v>7</v>
      </c>
      <c r="N272" s="9">
        <v>6</v>
      </c>
      <c r="O272" s="7">
        <v>29</v>
      </c>
      <c r="P272" s="9">
        <v>28</v>
      </c>
      <c r="Q272" s="7">
        <v>39</v>
      </c>
      <c r="R272" s="9">
        <v>41</v>
      </c>
      <c r="S272" s="7">
        <v>355</v>
      </c>
      <c r="T272" s="9">
        <v>310</v>
      </c>
      <c r="U272" s="7">
        <v>370</v>
      </c>
      <c r="V272" s="9">
        <v>443</v>
      </c>
      <c r="W272" s="7">
        <v>24</v>
      </c>
      <c r="X272" s="9">
        <v>26</v>
      </c>
      <c r="Y272" s="25">
        <v>36</v>
      </c>
      <c r="Z272" s="9">
        <v>41</v>
      </c>
      <c r="AA272" s="9" t="s">
        <v>409</v>
      </c>
      <c r="AB272" s="9" t="s">
        <v>409</v>
      </c>
      <c r="AC272" s="9" t="s">
        <v>409</v>
      </c>
    </row>
    <row r="273" spans="1:29" x14ac:dyDescent="0.25">
      <c r="A273" s="29">
        <v>4119251</v>
      </c>
      <c r="B273" s="9" t="s">
        <v>278</v>
      </c>
      <c r="C273" s="7">
        <v>2158</v>
      </c>
      <c r="D273" s="7">
        <v>1817</v>
      </c>
      <c r="E273" s="7">
        <v>2454</v>
      </c>
      <c r="F273" s="50">
        <f t="shared" si="7"/>
        <v>2544</v>
      </c>
      <c r="G273" s="7">
        <v>1009</v>
      </c>
      <c r="H273" s="80">
        <v>1063</v>
      </c>
      <c r="I273" s="7">
        <v>1478</v>
      </c>
      <c r="J273" s="7">
        <v>1543</v>
      </c>
      <c r="K273" s="7">
        <v>24</v>
      </c>
      <c r="L273" s="9">
        <v>23</v>
      </c>
      <c r="M273" s="7">
        <v>25</v>
      </c>
      <c r="N273" s="9">
        <v>39</v>
      </c>
      <c r="O273" s="7">
        <v>133</v>
      </c>
      <c r="P273" s="9">
        <v>119</v>
      </c>
      <c r="Q273" s="7">
        <v>117</v>
      </c>
      <c r="R273" s="9">
        <v>127</v>
      </c>
      <c r="S273" s="7">
        <v>938</v>
      </c>
      <c r="T273" s="9">
        <v>570</v>
      </c>
      <c r="U273" s="7">
        <v>777</v>
      </c>
      <c r="V273" s="9">
        <v>776</v>
      </c>
      <c r="W273" s="7">
        <v>54</v>
      </c>
      <c r="X273" s="9">
        <v>42</v>
      </c>
      <c r="Y273" s="25">
        <v>57</v>
      </c>
      <c r="Z273" s="9">
        <v>59</v>
      </c>
      <c r="AA273" s="9" t="s">
        <v>409</v>
      </c>
      <c r="AB273" s="9" t="s">
        <v>409</v>
      </c>
      <c r="AC273" s="9" t="s">
        <v>409</v>
      </c>
    </row>
    <row r="274" spans="1:29" x14ac:dyDescent="0.25">
      <c r="A274" s="29">
        <v>4119301</v>
      </c>
      <c r="B274" s="9" t="s">
        <v>279</v>
      </c>
      <c r="C274" s="7">
        <v>5471</v>
      </c>
      <c r="D274" s="7">
        <v>5925</v>
      </c>
      <c r="E274" s="7">
        <v>9170</v>
      </c>
      <c r="F274" s="50">
        <f t="shared" si="7"/>
        <v>9694</v>
      </c>
      <c r="G274" s="7">
        <v>3605</v>
      </c>
      <c r="H274" s="80">
        <v>3850</v>
      </c>
      <c r="I274" s="7">
        <v>5374</v>
      </c>
      <c r="J274" s="7">
        <v>6185</v>
      </c>
      <c r="K274" s="7">
        <v>52</v>
      </c>
      <c r="L274" s="9">
        <v>52</v>
      </c>
      <c r="M274" s="7">
        <v>81</v>
      </c>
      <c r="N274" s="9">
        <v>93</v>
      </c>
      <c r="O274" s="7">
        <v>409</v>
      </c>
      <c r="P274" s="9">
        <v>426</v>
      </c>
      <c r="Q274" s="7">
        <v>462</v>
      </c>
      <c r="R274" s="9">
        <v>463</v>
      </c>
      <c r="S274" s="7">
        <v>1291</v>
      </c>
      <c r="T274" s="7">
        <v>1477</v>
      </c>
      <c r="U274" s="7">
        <v>3074</v>
      </c>
      <c r="V274" s="7">
        <v>2790</v>
      </c>
      <c r="W274" s="7">
        <v>114</v>
      </c>
      <c r="X274" s="9">
        <v>120</v>
      </c>
      <c r="Y274" s="25">
        <v>179</v>
      </c>
      <c r="Z274" s="9">
        <v>163</v>
      </c>
      <c r="AA274" s="9" t="s">
        <v>409</v>
      </c>
      <c r="AB274" s="9" t="s">
        <v>409</v>
      </c>
      <c r="AC274" s="9" t="s">
        <v>409</v>
      </c>
    </row>
    <row r="275" spans="1:29" x14ac:dyDescent="0.25">
      <c r="A275" s="29">
        <v>4119400</v>
      </c>
      <c r="B275" s="9" t="s">
        <v>280</v>
      </c>
      <c r="C275" s="7">
        <v>5904</v>
      </c>
      <c r="D275" s="7">
        <v>6422</v>
      </c>
      <c r="E275" s="7">
        <v>7996</v>
      </c>
      <c r="F275" s="50">
        <f t="shared" si="7"/>
        <v>8343</v>
      </c>
      <c r="G275" s="7">
        <v>4129</v>
      </c>
      <c r="H275" s="80">
        <v>4468</v>
      </c>
      <c r="I275" s="7">
        <v>5338</v>
      </c>
      <c r="J275" s="7">
        <v>5660</v>
      </c>
      <c r="K275" s="7">
        <v>83</v>
      </c>
      <c r="L275" s="9">
        <v>78</v>
      </c>
      <c r="M275" s="7">
        <v>60</v>
      </c>
      <c r="N275" s="9">
        <v>64</v>
      </c>
      <c r="O275" s="7">
        <v>331</v>
      </c>
      <c r="P275" s="9">
        <v>347</v>
      </c>
      <c r="Q275" s="7">
        <v>420</v>
      </c>
      <c r="R275" s="9">
        <v>428</v>
      </c>
      <c r="S275" s="7">
        <v>1247</v>
      </c>
      <c r="T275" s="7">
        <v>1421</v>
      </c>
      <c r="U275" s="7">
        <v>2052</v>
      </c>
      <c r="V275" s="7">
        <v>2062</v>
      </c>
      <c r="W275" s="7">
        <v>114</v>
      </c>
      <c r="X275" s="9">
        <v>108</v>
      </c>
      <c r="Y275" s="25">
        <v>126</v>
      </c>
      <c r="Z275" s="9">
        <v>129</v>
      </c>
      <c r="AA275" s="9" t="s">
        <v>409</v>
      </c>
      <c r="AB275" s="9" t="s">
        <v>409</v>
      </c>
      <c r="AC275" s="9" t="s">
        <v>409</v>
      </c>
    </row>
    <row r="276" spans="1:29" x14ac:dyDescent="0.25">
      <c r="A276" s="29">
        <v>4119509</v>
      </c>
      <c r="B276" s="9" t="s">
        <v>281</v>
      </c>
      <c r="C276" s="7">
        <v>15700</v>
      </c>
      <c r="D276" s="7">
        <v>15949</v>
      </c>
      <c r="E276" s="7">
        <v>24637</v>
      </c>
      <c r="F276" s="50">
        <f t="shared" si="7"/>
        <v>28747</v>
      </c>
      <c r="G276" s="7">
        <v>14269</v>
      </c>
      <c r="H276" s="80">
        <v>14653</v>
      </c>
      <c r="I276" s="7">
        <v>23143</v>
      </c>
      <c r="J276" s="7">
        <v>27104</v>
      </c>
      <c r="K276" s="7">
        <v>87</v>
      </c>
      <c r="L276" s="9">
        <v>94</v>
      </c>
      <c r="M276" s="7">
        <v>135</v>
      </c>
      <c r="N276" s="9">
        <v>142</v>
      </c>
      <c r="O276" s="7">
        <v>510</v>
      </c>
      <c r="P276" s="9">
        <v>519</v>
      </c>
      <c r="Q276" s="7">
        <v>699</v>
      </c>
      <c r="R276" s="9">
        <v>850</v>
      </c>
      <c r="S276" s="7">
        <v>711</v>
      </c>
      <c r="T276" s="9">
        <v>544</v>
      </c>
      <c r="U276" s="7">
        <v>491</v>
      </c>
      <c r="V276" s="9">
        <v>476</v>
      </c>
      <c r="W276" s="7">
        <v>123</v>
      </c>
      <c r="X276" s="9">
        <v>139</v>
      </c>
      <c r="Y276" s="25">
        <v>169</v>
      </c>
      <c r="Z276" s="9">
        <v>175</v>
      </c>
      <c r="AA276" s="9" t="s">
        <v>409</v>
      </c>
      <c r="AB276" s="9" t="s">
        <v>409</v>
      </c>
      <c r="AC276" s="9">
        <v>1</v>
      </c>
    </row>
    <row r="277" spans="1:29" x14ac:dyDescent="0.25">
      <c r="A277" s="29">
        <v>4119608</v>
      </c>
      <c r="B277" s="9" t="s">
        <v>282</v>
      </c>
      <c r="C277" s="7">
        <v>8059</v>
      </c>
      <c r="D277" s="7">
        <v>8532</v>
      </c>
      <c r="E277" s="7">
        <v>11396</v>
      </c>
      <c r="F277" s="50">
        <f t="shared" si="7"/>
        <v>12395</v>
      </c>
      <c r="G277" s="7">
        <v>4831</v>
      </c>
      <c r="H277" s="80">
        <v>5125</v>
      </c>
      <c r="I277" s="7">
        <v>6718</v>
      </c>
      <c r="J277" s="7">
        <v>7355</v>
      </c>
      <c r="K277" s="7">
        <v>86</v>
      </c>
      <c r="L277" s="9">
        <v>94</v>
      </c>
      <c r="M277" s="7">
        <v>115</v>
      </c>
      <c r="N277" s="9">
        <v>126</v>
      </c>
      <c r="O277" s="7">
        <v>644</v>
      </c>
      <c r="P277" s="9">
        <v>646</v>
      </c>
      <c r="Q277" s="7">
        <v>755</v>
      </c>
      <c r="R277" s="9">
        <v>772</v>
      </c>
      <c r="S277" s="7">
        <v>2378</v>
      </c>
      <c r="T277" s="7">
        <v>2549</v>
      </c>
      <c r="U277" s="7">
        <v>3661</v>
      </c>
      <c r="V277" s="7">
        <v>3973</v>
      </c>
      <c r="W277" s="7">
        <v>120</v>
      </c>
      <c r="X277" s="9">
        <v>118</v>
      </c>
      <c r="Y277" s="25">
        <v>147</v>
      </c>
      <c r="Z277" s="9">
        <v>169</v>
      </c>
      <c r="AA277" s="9" t="s">
        <v>409</v>
      </c>
      <c r="AB277" s="9" t="s">
        <v>409</v>
      </c>
      <c r="AC277" s="9" t="s">
        <v>409</v>
      </c>
    </row>
    <row r="278" spans="1:29" x14ac:dyDescent="0.25">
      <c r="A278" s="29">
        <v>4119657</v>
      </c>
      <c r="B278" s="9" t="s">
        <v>283</v>
      </c>
      <c r="C278" s="9">
        <v>686</v>
      </c>
      <c r="D278" s="9">
        <v>767</v>
      </c>
      <c r="E278" s="9">
        <v>979</v>
      </c>
      <c r="F278" s="50">
        <f t="shared" si="7"/>
        <v>1134</v>
      </c>
      <c r="G278" s="7">
        <v>469</v>
      </c>
      <c r="H278" s="79">
        <v>489</v>
      </c>
      <c r="I278" s="7">
        <v>636</v>
      </c>
      <c r="J278" s="9">
        <v>776</v>
      </c>
      <c r="K278" s="7">
        <v>9</v>
      </c>
      <c r="L278" s="9">
        <v>12</v>
      </c>
      <c r="M278" s="7">
        <v>16</v>
      </c>
      <c r="N278" s="9">
        <v>30</v>
      </c>
      <c r="O278" s="7">
        <v>36</v>
      </c>
      <c r="P278" s="9">
        <v>39</v>
      </c>
      <c r="Q278" s="7">
        <v>63</v>
      </c>
      <c r="R278" s="9">
        <v>54</v>
      </c>
      <c r="S278" s="7">
        <v>144</v>
      </c>
      <c r="T278" s="9">
        <v>192</v>
      </c>
      <c r="U278" s="7">
        <v>211</v>
      </c>
      <c r="V278" s="9">
        <v>210</v>
      </c>
      <c r="W278" s="7">
        <v>28</v>
      </c>
      <c r="X278" s="9">
        <v>35</v>
      </c>
      <c r="Y278" s="25">
        <v>53</v>
      </c>
      <c r="Z278" s="9">
        <v>64</v>
      </c>
      <c r="AA278" s="9" t="s">
        <v>409</v>
      </c>
      <c r="AB278" s="9" t="s">
        <v>409</v>
      </c>
      <c r="AC278" s="9" t="s">
        <v>409</v>
      </c>
    </row>
    <row r="279" spans="1:29" x14ac:dyDescent="0.25">
      <c r="A279" s="29">
        <v>4119707</v>
      </c>
      <c r="B279" s="9" t="s">
        <v>284</v>
      </c>
      <c r="C279" s="7">
        <v>1212</v>
      </c>
      <c r="D279" s="7">
        <v>1322</v>
      </c>
      <c r="E279" s="7">
        <v>1466</v>
      </c>
      <c r="F279" s="50">
        <f t="shared" si="7"/>
        <v>1709</v>
      </c>
      <c r="G279" s="7">
        <v>791</v>
      </c>
      <c r="H279" s="79">
        <v>825</v>
      </c>
      <c r="I279" s="7">
        <v>989</v>
      </c>
      <c r="J279" s="7">
        <v>1181</v>
      </c>
      <c r="K279" s="7">
        <v>11</v>
      </c>
      <c r="L279" s="9">
        <v>14</v>
      </c>
      <c r="M279" s="7">
        <v>32</v>
      </c>
      <c r="N279" s="9">
        <v>30</v>
      </c>
      <c r="O279" s="7">
        <v>86</v>
      </c>
      <c r="P279" s="9">
        <v>88</v>
      </c>
      <c r="Q279" s="7">
        <v>95</v>
      </c>
      <c r="R279" s="9">
        <v>105</v>
      </c>
      <c r="S279" s="7">
        <v>278</v>
      </c>
      <c r="T279" s="9">
        <v>350</v>
      </c>
      <c r="U279" s="7">
        <v>296</v>
      </c>
      <c r="V279" s="9">
        <v>342</v>
      </c>
      <c r="W279" s="7">
        <v>46</v>
      </c>
      <c r="X279" s="9">
        <v>45</v>
      </c>
      <c r="Y279" s="25">
        <v>54</v>
      </c>
      <c r="Z279" s="9">
        <v>51</v>
      </c>
      <c r="AA279" s="9" t="s">
        <v>409</v>
      </c>
      <c r="AB279" s="9" t="s">
        <v>409</v>
      </c>
      <c r="AC279" s="9" t="s">
        <v>409</v>
      </c>
    </row>
    <row r="280" spans="1:29" x14ac:dyDescent="0.25">
      <c r="A280" s="29">
        <v>4119806</v>
      </c>
      <c r="B280" s="9" t="s">
        <v>285</v>
      </c>
      <c r="C280" s="7">
        <v>3766</v>
      </c>
      <c r="D280" s="7">
        <v>3988</v>
      </c>
      <c r="E280" s="7">
        <v>4754</v>
      </c>
      <c r="F280" s="50">
        <f t="shared" si="7"/>
        <v>4980</v>
      </c>
      <c r="G280" s="7">
        <v>1575</v>
      </c>
      <c r="H280" s="80">
        <v>1733</v>
      </c>
      <c r="I280" s="7">
        <v>2330</v>
      </c>
      <c r="J280" s="7">
        <v>2530</v>
      </c>
      <c r="K280" s="7">
        <v>34</v>
      </c>
      <c r="L280" s="9">
        <v>39</v>
      </c>
      <c r="M280" s="7">
        <v>41</v>
      </c>
      <c r="N280" s="9">
        <v>48</v>
      </c>
      <c r="O280" s="7">
        <v>265</v>
      </c>
      <c r="P280" s="9">
        <v>260</v>
      </c>
      <c r="Q280" s="7">
        <v>287</v>
      </c>
      <c r="R280" s="9">
        <v>308</v>
      </c>
      <c r="S280" s="7">
        <v>1812</v>
      </c>
      <c r="T280" s="7">
        <v>1869</v>
      </c>
      <c r="U280" s="7">
        <v>1977</v>
      </c>
      <c r="V280" s="7">
        <v>1983</v>
      </c>
      <c r="W280" s="7">
        <v>80</v>
      </c>
      <c r="X280" s="9">
        <v>87</v>
      </c>
      <c r="Y280" s="25">
        <v>119</v>
      </c>
      <c r="Z280" s="9">
        <v>111</v>
      </c>
      <c r="AA280" s="9" t="s">
        <v>409</v>
      </c>
      <c r="AB280" s="9" t="s">
        <v>409</v>
      </c>
      <c r="AC280" s="9" t="s">
        <v>409</v>
      </c>
    </row>
    <row r="281" spans="1:29" x14ac:dyDescent="0.25">
      <c r="A281" s="29">
        <v>4119905</v>
      </c>
      <c r="B281" s="9" t="s">
        <v>286</v>
      </c>
      <c r="C281" s="7">
        <v>84997</v>
      </c>
      <c r="D281" s="7">
        <v>91253</v>
      </c>
      <c r="E281" s="7">
        <v>114771</v>
      </c>
      <c r="F281" s="50">
        <f t="shared" si="7"/>
        <v>124632</v>
      </c>
      <c r="G281" s="7">
        <v>75598</v>
      </c>
      <c r="H281" s="80">
        <v>80914</v>
      </c>
      <c r="I281" s="7">
        <v>99665</v>
      </c>
      <c r="J281" s="7">
        <v>109083</v>
      </c>
      <c r="K281" s="7">
        <v>944</v>
      </c>
      <c r="L281" s="7">
        <v>1107</v>
      </c>
      <c r="M281" s="7">
        <v>2896</v>
      </c>
      <c r="N281" s="7">
        <v>3237</v>
      </c>
      <c r="O281" s="7">
        <v>5984</v>
      </c>
      <c r="P281" s="7">
        <v>6506</v>
      </c>
      <c r="Q281" s="7">
        <v>8893</v>
      </c>
      <c r="R281" s="7">
        <v>9050</v>
      </c>
      <c r="S281" s="7">
        <v>1732</v>
      </c>
      <c r="T281" s="7">
        <v>1903</v>
      </c>
      <c r="U281" s="7">
        <v>2231</v>
      </c>
      <c r="V281" s="7">
        <v>2065</v>
      </c>
      <c r="W281" s="7">
        <v>739</v>
      </c>
      <c r="X281" s="9">
        <v>823</v>
      </c>
      <c r="Y281" s="25">
        <v>1083</v>
      </c>
      <c r="Z281" s="7">
        <v>1197</v>
      </c>
      <c r="AA281" s="9" t="s">
        <v>409</v>
      </c>
      <c r="AB281" s="9">
        <v>3</v>
      </c>
      <c r="AC281" s="9">
        <v>6</v>
      </c>
    </row>
    <row r="282" spans="1:29" x14ac:dyDescent="0.25">
      <c r="A282" s="29">
        <v>4119954</v>
      </c>
      <c r="B282" s="9" t="s">
        <v>287</v>
      </c>
      <c r="C282" s="7">
        <v>20037</v>
      </c>
      <c r="D282" s="7">
        <v>21061</v>
      </c>
      <c r="E282" s="7">
        <v>25368</v>
      </c>
      <c r="F282" s="50">
        <f t="shared" si="7"/>
        <v>27267</v>
      </c>
      <c r="G282" s="7">
        <v>18895</v>
      </c>
      <c r="H282" s="80">
        <v>19847</v>
      </c>
      <c r="I282" s="7">
        <v>23927</v>
      </c>
      <c r="J282" s="7">
        <v>25649</v>
      </c>
      <c r="K282" s="7">
        <v>276</v>
      </c>
      <c r="L282" s="9">
        <v>293</v>
      </c>
      <c r="M282" s="7">
        <v>407</v>
      </c>
      <c r="N282" s="9">
        <v>394</v>
      </c>
      <c r="O282" s="7">
        <v>762</v>
      </c>
      <c r="P282" s="9">
        <v>812</v>
      </c>
      <c r="Q282" s="7">
        <v>875</v>
      </c>
      <c r="R282" s="7">
        <v>1026</v>
      </c>
      <c r="S282" s="7">
        <v>9</v>
      </c>
      <c r="T282" s="9">
        <v>11</v>
      </c>
      <c r="U282" s="7">
        <v>45</v>
      </c>
      <c r="V282" s="9">
        <v>50</v>
      </c>
      <c r="W282" s="7">
        <v>95</v>
      </c>
      <c r="X282" s="9">
        <v>98</v>
      </c>
      <c r="Y282" s="25">
        <v>114</v>
      </c>
      <c r="Z282" s="9">
        <v>148</v>
      </c>
      <c r="AA282" s="9" t="s">
        <v>409</v>
      </c>
      <c r="AB282" s="9" t="s">
        <v>409</v>
      </c>
      <c r="AC282" s="9" t="s">
        <v>409</v>
      </c>
    </row>
    <row r="283" spans="1:29" x14ac:dyDescent="0.25">
      <c r="A283" s="29">
        <v>4120002</v>
      </c>
      <c r="B283" s="9" t="s">
        <v>288</v>
      </c>
      <c r="C283" s="7">
        <v>4284</v>
      </c>
      <c r="D283" s="7">
        <v>4378</v>
      </c>
      <c r="E283" s="7">
        <v>5227</v>
      </c>
      <c r="F283" s="50">
        <f t="shared" si="7"/>
        <v>5315</v>
      </c>
      <c r="G283" s="7">
        <v>3629</v>
      </c>
      <c r="H283" s="80">
        <v>3735</v>
      </c>
      <c r="I283" s="7">
        <v>4120</v>
      </c>
      <c r="J283" s="7">
        <v>4225</v>
      </c>
      <c r="K283" s="7">
        <v>45</v>
      </c>
      <c r="L283" s="9">
        <v>42</v>
      </c>
      <c r="M283" s="7">
        <v>88</v>
      </c>
      <c r="N283" s="9">
        <v>102</v>
      </c>
      <c r="O283" s="7">
        <v>352</v>
      </c>
      <c r="P283" s="9">
        <v>350</v>
      </c>
      <c r="Q283" s="7">
        <v>406</v>
      </c>
      <c r="R283" s="9">
        <v>421</v>
      </c>
      <c r="S283" s="7">
        <v>193</v>
      </c>
      <c r="T283" s="9">
        <v>190</v>
      </c>
      <c r="U283" s="7">
        <v>534</v>
      </c>
      <c r="V283" s="9">
        <v>478</v>
      </c>
      <c r="W283" s="7">
        <v>65</v>
      </c>
      <c r="X283" s="9">
        <v>61</v>
      </c>
      <c r="Y283" s="25">
        <v>79</v>
      </c>
      <c r="Z283" s="9">
        <v>89</v>
      </c>
      <c r="AA283" s="9" t="s">
        <v>409</v>
      </c>
      <c r="AB283" s="9" t="s">
        <v>409</v>
      </c>
      <c r="AC283" s="9" t="s">
        <v>409</v>
      </c>
    </row>
    <row r="284" spans="1:29" x14ac:dyDescent="0.25">
      <c r="A284" s="29">
        <v>4120101</v>
      </c>
      <c r="B284" s="9" t="s">
        <v>289</v>
      </c>
      <c r="C284" s="7">
        <v>1238</v>
      </c>
      <c r="D284" s="7">
        <v>1322</v>
      </c>
      <c r="E284" s="7">
        <v>1613</v>
      </c>
      <c r="F284" s="50">
        <f t="shared" si="7"/>
        <v>1685</v>
      </c>
      <c r="G284" s="7">
        <v>979</v>
      </c>
      <c r="H284" s="80">
        <v>1055</v>
      </c>
      <c r="I284" s="7">
        <v>1280</v>
      </c>
      <c r="J284" s="7">
        <v>1335</v>
      </c>
      <c r="K284" s="7">
        <v>17</v>
      </c>
      <c r="L284" s="9">
        <v>13</v>
      </c>
      <c r="M284" s="7">
        <v>11</v>
      </c>
      <c r="N284" s="9">
        <v>13</v>
      </c>
      <c r="O284" s="7">
        <v>69</v>
      </c>
      <c r="P284" s="9">
        <v>72</v>
      </c>
      <c r="Q284" s="7">
        <v>90</v>
      </c>
      <c r="R284" s="9">
        <v>93</v>
      </c>
      <c r="S284" s="7">
        <v>138</v>
      </c>
      <c r="T284" s="9">
        <v>141</v>
      </c>
      <c r="U284" s="7">
        <v>175</v>
      </c>
      <c r="V284" s="9">
        <v>184</v>
      </c>
      <c r="W284" s="7">
        <v>35</v>
      </c>
      <c r="X284" s="9">
        <v>41</v>
      </c>
      <c r="Y284" s="25">
        <v>57</v>
      </c>
      <c r="Z284" s="9">
        <v>60</v>
      </c>
      <c r="AA284" s="9" t="s">
        <v>409</v>
      </c>
      <c r="AB284" s="9" t="s">
        <v>409</v>
      </c>
      <c r="AC284" s="9" t="s">
        <v>409</v>
      </c>
    </row>
    <row r="285" spans="1:29" x14ac:dyDescent="0.25">
      <c r="A285" s="29">
        <v>4120150</v>
      </c>
      <c r="B285" s="9" t="s">
        <v>290</v>
      </c>
      <c r="C285" s="9">
        <v>883</v>
      </c>
      <c r="D285" s="9">
        <v>946</v>
      </c>
      <c r="E285" s="7">
        <v>1191</v>
      </c>
      <c r="F285" s="50">
        <f t="shared" si="7"/>
        <v>1175</v>
      </c>
      <c r="G285" s="7">
        <v>107</v>
      </c>
      <c r="H285" s="79">
        <v>138</v>
      </c>
      <c r="I285" s="7">
        <v>230</v>
      </c>
      <c r="J285" s="9">
        <v>300</v>
      </c>
      <c r="K285" s="7">
        <v>4</v>
      </c>
      <c r="L285" s="9">
        <v>5</v>
      </c>
      <c r="M285" s="7">
        <v>3</v>
      </c>
      <c r="N285" s="9">
        <v>3</v>
      </c>
      <c r="O285" s="7">
        <v>43</v>
      </c>
      <c r="P285" s="9">
        <v>41</v>
      </c>
      <c r="Q285" s="7">
        <v>61</v>
      </c>
      <c r="R285" s="9">
        <v>57</v>
      </c>
      <c r="S285" s="7">
        <v>691</v>
      </c>
      <c r="T285" s="9">
        <v>723</v>
      </c>
      <c r="U285" s="7">
        <v>840</v>
      </c>
      <c r="V285" s="9">
        <v>762</v>
      </c>
      <c r="W285" s="7">
        <v>38</v>
      </c>
      <c r="X285" s="9">
        <v>39</v>
      </c>
      <c r="Y285" s="25">
        <v>57</v>
      </c>
      <c r="Z285" s="9">
        <v>53</v>
      </c>
      <c r="AA285" s="9" t="s">
        <v>409</v>
      </c>
      <c r="AB285" s="9" t="s">
        <v>409</v>
      </c>
      <c r="AC285" s="9" t="s">
        <v>409</v>
      </c>
    </row>
    <row r="286" spans="1:29" x14ac:dyDescent="0.25">
      <c r="A286" s="29">
        <v>4120200</v>
      </c>
      <c r="B286" s="9" t="s">
        <v>291</v>
      </c>
      <c r="C286" s="9">
        <v>856</v>
      </c>
      <c r="D286" s="9">
        <v>906</v>
      </c>
      <c r="E286" s="7">
        <v>1280</v>
      </c>
      <c r="F286" s="50">
        <f t="shared" si="7"/>
        <v>1441</v>
      </c>
      <c r="G286" s="7">
        <v>563</v>
      </c>
      <c r="H286" s="79">
        <v>606</v>
      </c>
      <c r="I286" s="7">
        <v>882</v>
      </c>
      <c r="J286" s="9">
        <v>966</v>
      </c>
      <c r="K286" s="7">
        <v>12</v>
      </c>
      <c r="L286" s="9">
        <v>15</v>
      </c>
      <c r="M286" s="7">
        <v>50</v>
      </c>
      <c r="N286" s="9">
        <v>98</v>
      </c>
      <c r="O286" s="7">
        <v>69</v>
      </c>
      <c r="P286" s="9">
        <v>75</v>
      </c>
      <c r="Q286" s="7">
        <v>88</v>
      </c>
      <c r="R286" s="9">
        <v>101</v>
      </c>
      <c r="S286" s="7">
        <v>156</v>
      </c>
      <c r="T286" s="9">
        <v>154</v>
      </c>
      <c r="U286" s="7">
        <v>195</v>
      </c>
      <c r="V286" s="9">
        <v>210</v>
      </c>
      <c r="W286" s="7">
        <v>56</v>
      </c>
      <c r="X286" s="9">
        <v>56</v>
      </c>
      <c r="Y286" s="25">
        <v>65</v>
      </c>
      <c r="Z286" s="9">
        <v>66</v>
      </c>
      <c r="AA286" s="9" t="s">
        <v>409</v>
      </c>
      <c r="AB286" s="9" t="s">
        <v>409</v>
      </c>
      <c r="AC286" s="9" t="s">
        <v>409</v>
      </c>
    </row>
    <row r="287" spans="1:29" x14ac:dyDescent="0.25">
      <c r="A287" s="29">
        <v>4120309</v>
      </c>
      <c r="B287" s="9" t="s">
        <v>292</v>
      </c>
      <c r="C287" s="7">
        <v>1108</v>
      </c>
      <c r="D287" s="7">
        <v>1162</v>
      </c>
      <c r="E287" s="7">
        <v>1387</v>
      </c>
      <c r="F287" s="50">
        <f t="shared" si="7"/>
        <v>1442</v>
      </c>
      <c r="G287" s="7">
        <v>613</v>
      </c>
      <c r="H287" s="79">
        <v>624</v>
      </c>
      <c r="I287" s="7">
        <v>751</v>
      </c>
      <c r="J287" s="9">
        <v>787</v>
      </c>
      <c r="K287" s="7">
        <v>24</v>
      </c>
      <c r="L287" s="9">
        <v>23</v>
      </c>
      <c r="M287" s="7">
        <v>38</v>
      </c>
      <c r="N287" s="9">
        <v>34</v>
      </c>
      <c r="O287" s="7">
        <v>51</v>
      </c>
      <c r="P287" s="9">
        <v>57</v>
      </c>
      <c r="Q287" s="7">
        <v>90</v>
      </c>
      <c r="R287" s="9">
        <v>85</v>
      </c>
      <c r="S287" s="7">
        <v>386</v>
      </c>
      <c r="T287" s="9">
        <v>423</v>
      </c>
      <c r="U287" s="7">
        <v>468</v>
      </c>
      <c r="V287" s="9">
        <v>484</v>
      </c>
      <c r="W287" s="7">
        <v>34</v>
      </c>
      <c r="X287" s="9">
        <v>35</v>
      </c>
      <c r="Y287" s="25">
        <v>40</v>
      </c>
      <c r="Z287" s="9">
        <v>52</v>
      </c>
      <c r="AA287" s="9" t="s">
        <v>409</v>
      </c>
      <c r="AB287" s="9" t="s">
        <v>409</v>
      </c>
      <c r="AC287" s="9" t="s">
        <v>409</v>
      </c>
    </row>
    <row r="288" spans="1:29" x14ac:dyDescent="0.25">
      <c r="A288" s="29">
        <v>4120333</v>
      </c>
      <c r="B288" s="9" t="s">
        <v>293</v>
      </c>
      <c r="C288" s="9">
        <v>896</v>
      </c>
      <c r="D288" s="9">
        <v>945</v>
      </c>
      <c r="E288" s="7">
        <v>1215</v>
      </c>
      <c r="F288" s="50">
        <f t="shared" si="7"/>
        <v>1393</v>
      </c>
      <c r="G288" s="7">
        <v>667</v>
      </c>
      <c r="H288" s="79">
        <v>706</v>
      </c>
      <c r="I288" s="7">
        <v>923</v>
      </c>
      <c r="J288" s="7">
        <v>1082</v>
      </c>
      <c r="K288" s="7">
        <v>11</v>
      </c>
      <c r="L288" s="9">
        <v>16</v>
      </c>
      <c r="M288" s="7">
        <v>28</v>
      </c>
      <c r="N288" s="9">
        <v>35</v>
      </c>
      <c r="O288" s="7">
        <v>58</v>
      </c>
      <c r="P288" s="9">
        <v>57</v>
      </c>
      <c r="Q288" s="7">
        <v>82</v>
      </c>
      <c r="R288" s="9">
        <v>93</v>
      </c>
      <c r="S288" s="7">
        <v>134</v>
      </c>
      <c r="T288" s="9">
        <v>134</v>
      </c>
      <c r="U288" s="7">
        <v>143</v>
      </c>
      <c r="V288" s="9">
        <v>140</v>
      </c>
      <c r="W288" s="7">
        <v>26</v>
      </c>
      <c r="X288" s="9">
        <v>32</v>
      </c>
      <c r="Y288" s="25">
        <v>39</v>
      </c>
      <c r="Z288" s="9">
        <v>43</v>
      </c>
      <c r="AA288" s="9" t="s">
        <v>409</v>
      </c>
      <c r="AB288" s="9" t="s">
        <v>409</v>
      </c>
      <c r="AC288" s="9" t="s">
        <v>409</v>
      </c>
    </row>
    <row r="289" spans="1:29" x14ac:dyDescent="0.25">
      <c r="A289" s="29">
        <v>4120358</v>
      </c>
      <c r="B289" s="9" t="s">
        <v>294</v>
      </c>
      <c r="C289" s="7">
        <v>1949</v>
      </c>
      <c r="D289" s="7">
        <v>2054</v>
      </c>
      <c r="E289" s="7">
        <v>2434</v>
      </c>
      <c r="F289" s="50">
        <f t="shared" si="7"/>
        <v>2345</v>
      </c>
      <c r="G289" s="7">
        <v>964</v>
      </c>
      <c r="H289" s="80">
        <v>1040</v>
      </c>
      <c r="I289" s="7">
        <v>1349</v>
      </c>
      <c r="J289" s="7">
        <v>1404</v>
      </c>
      <c r="K289" s="7">
        <v>22</v>
      </c>
      <c r="L289" s="9">
        <v>25</v>
      </c>
      <c r="M289" s="7">
        <v>28</v>
      </c>
      <c r="N289" s="9">
        <v>46</v>
      </c>
      <c r="O289" s="7">
        <v>161</v>
      </c>
      <c r="P289" s="9">
        <v>165</v>
      </c>
      <c r="Q289" s="7">
        <v>189</v>
      </c>
      <c r="R289" s="9">
        <v>193</v>
      </c>
      <c r="S289" s="7">
        <v>746</v>
      </c>
      <c r="T289" s="9">
        <v>761</v>
      </c>
      <c r="U289" s="7">
        <v>790</v>
      </c>
      <c r="V289" s="9">
        <v>640</v>
      </c>
      <c r="W289" s="7">
        <v>56</v>
      </c>
      <c r="X289" s="9">
        <v>63</v>
      </c>
      <c r="Y289" s="25">
        <v>78</v>
      </c>
      <c r="Z289" s="9">
        <v>62</v>
      </c>
      <c r="AA289" s="9" t="s">
        <v>409</v>
      </c>
      <c r="AB289" s="9" t="s">
        <v>409</v>
      </c>
      <c r="AC289" s="9" t="s">
        <v>409</v>
      </c>
    </row>
    <row r="290" spans="1:29" x14ac:dyDescent="0.25">
      <c r="A290" s="29">
        <v>4120408</v>
      </c>
      <c r="B290" s="9" t="s">
        <v>295</v>
      </c>
      <c r="C290" s="7">
        <v>1429</v>
      </c>
      <c r="D290" s="7">
        <v>1519</v>
      </c>
      <c r="E290" s="7">
        <v>1757</v>
      </c>
      <c r="F290" s="50">
        <f t="shared" si="7"/>
        <v>1810</v>
      </c>
      <c r="G290" s="7">
        <v>990</v>
      </c>
      <c r="H290" s="80">
        <v>1057</v>
      </c>
      <c r="I290" s="7">
        <v>1282</v>
      </c>
      <c r="J290" s="7">
        <v>1311</v>
      </c>
      <c r="K290" s="7">
        <v>24</v>
      </c>
      <c r="L290" s="9">
        <v>22</v>
      </c>
      <c r="M290" s="7">
        <v>23</v>
      </c>
      <c r="N290" s="9">
        <v>27</v>
      </c>
      <c r="O290" s="7">
        <v>103</v>
      </c>
      <c r="P290" s="9">
        <v>107</v>
      </c>
      <c r="Q290" s="7">
        <v>121</v>
      </c>
      <c r="R290" s="9">
        <v>142</v>
      </c>
      <c r="S290" s="7">
        <v>262</v>
      </c>
      <c r="T290" s="9">
        <v>284</v>
      </c>
      <c r="U290" s="7">
        <v>274</v>
      </c>
      <c r="V290" s="9">
        <v>278</v>
      </c>
      <c r="W290" s="7">
        <v>50</v>
      </c>
      <c r="X290" s="9">
        <v>49</v>
      </c>
      <c r="Y290" s="25">
        <v>57</v>
      </c>
      <c r="Z290" s="9">
        <v>52</v>
      </c>
      <c r="AA290" s="9" t="s">
        <v>409</v>
      </c>
      <c r="AB290" s="9" t="s">
        <v>409</v>
      </c>
      <c r="AC290" s="9" t="s">
        <v>409</v>
      </c>
    </row>
    <row r="291" spans="1:29" x14ac:dyDescent="0.25">
      <c r="A291" s="29">
        <v>4120507</v>
      </c>
      <c r="B291" s="9" t="s">
        <v>296</v>
      </c>
      <c r="C291" s="7">
        <v>3570</v>
      </c>
      <c r="D291" s="7">
        <v>3822</v>
      </c>
      <c r="E291" s="7">
        <v>4574</v>
      </c>
      <c r="F291" s="50">
        <f t="shared" si="7"/>
        <v>4763</v>
      </c>
      <c r="G291" s="7">
        <v>2782</v>
      </c>
      <c r="H291" s="80">
        <v>3037</v>
      </c>
      <c r="I291" s="7">
        <v>3643</v>
      </c>
      <c r="J291" s="7">
        <v>3733</v>
      </c>
      <c r="K291" s="7">
        <v>27</v>
      </c>
      <c r="L291" s="9">
        <v>26</v>
      </c>
      <c r="M291" s="7">
        <v>100</v>
      </c>
      <c r="N291" s="9">
        <v>189</v>
      </c>
      <c r="O291" s="7">
        <v>260</v>
      </c>
      <c r="P291" s="9">
        <v>270</v>
      </c>
      <c r="Q291" s="7">
        <v>330</v>
      </c>
      <c r="R291" s="9">
        <v>337</v>
      </c>
      <c r="S291" s="7">
        <v>431</v>
      </c>
      <c r="T291" s="9">
        <v>420</v>
      </c>
      <c r="U291" s="7">
        <v>416</v>
      </c>
      <c r="V291" s="9">
        <v>412</v>
      </c>
      <c r="W291" s="7">
        <v>70</v>
      </c>
      <c r="X291" s="9">
        <v>69</v>
      </c>
      <c r="Y291" s="25">
        <v>85</v>
      </c>
      <c r="Z291" s="9">
        <v>92</v>
      </c>
      <c r="AA291" s="9" t="s">
        <v>409</v>
      </c>
      <c r="AB291" s="9" t="s">
        <v>409</v>
      </c>
      <c r="AC291" s="9" t="s">
        <v>409</v>
      </c>
    </row>
    <row r="292" spans="1:29" x14ac:dyDescent="0.25">
      <c r="A292" s="29">
        <v>4120606</v>
      </c>
      <c r="B292" s="9" t="s">
        <v>297</v>
      </c>
      <c r="C292" s="7">
        <v>10069</v>
      </c>
      <c r="D292" s="7">
        <v>11115</v>
      </c>
      <c r="E292" s="7">
        <v>16039</v>
      </c>
      <c r="F292" s="50">
        <f t="shared" si="7"/>
        <v>17170</v>
      </c>
      <c r="G292" s="7">
        <v>5023</v>
      </c>
      <c r="H292" s="80">
        <v>5606</v>
      </c>
      <c r="I292" s="7">
        <v>7656</v>
      </c>
      <c r="J292" s="7">
        <v>8539</v>
      </c>
      <c r="K292" s="7">
        <v>139</v>
      </c>
      <c r="L292" s="9">
        <v>144</v>
      </c>
      <c r="M292" s="7">
        <v>279</v>
      </c>
      <c r="N292" s="9">
        <v>368</v>
      </c>
      <c r="O292" s="7">
        <v>704</v>
      </c>
      <c r="P292" s="9">
        <v>707</v>
      </c>
      <c r="Q292" s="7">
        <v>1122</v>
      </c>
      <c r="R292" s="7">
        <v>1134</v>
      </c>
      <c r="S292" s="7">
        <v>4067</v>
      </c>
      <c r="T292" s="7">
        <v>4507</v>
      </c>
      <c r="U292" s="7">
        <v>6762</v>
      </c>
      <c r="V292" s="7">
        <v>6879</v>
      </c>
      <c r="W292" s="7">
        <v>136</v>
      </c>
      <c r="X292" s="9">
        <v>151</v>
      </c>
      <c r="Y292" s="25">
        <v>220</v>
      </c>
      <c r="Z292" s="9">
        <v>250</v>
      </c>
      <c r="AA292" s="9" t="s">
        <v>409</v>
      </c>
      <c r="AB292" s="9" t="s">
        <v>409</v>
      </c>
      <c r="AC292" s="9" t="s">
        <v>409</v>
      </c>
    </row>
    <row r="293" spans="1:29" x14ac:dyDescent="0.25">
      <c r="A293" s="29">
        <v>4120655</v>
      </c>
      <c r="B293" s="9" t="s">
        <v>298</v>
      </c>
      <c r="C293" s="7">
        <v>1442</v>
      </c>
      <c r="D293" s="7">
        <v>1489</v>
      </c>
      <c r="E293" s="7">
        <v>1654</v>
      </c>
      <c r="F293" s="50">
        <f t="shared" si="7"/>
        <v>1678</v>
      </c>
      <c r="G293" s="7">
        <v>891</v>
      </c>
      <c r="H293" s="79">
        <v>930</v>
      </c>
      <c r="I293" s="7">
        <v>1184</v>
      </c>
      <c r="J293" s="7">
        <v>1230</v>
      </c>
      <c r="K293" s="7">
        <v>9</v>
      </c>
      <c r="L293" s="9">
        <v>10</v>
      </c>
      <c r="M293" s="7">
        <v>23</v>
      </c>
      <c r="N293" s="9">
        <v>12</v>
      </c>
      <c r="O293" s="7">
        <v>101</v>
      </c>
      <c r="P293" s="9">
        <v>105</v>
      </c>
      <c r="Q293" s="7">
        <v>106</v>
      </c>
      <c r="R293" s="9">
        <v>109</v>
      </c>
      <c r="S293" s="7">
        <v>398</v>
      </c>
      <c r="T293" s="9">
        <v>396</v>
      </c>
      <c r="U293" s="7">
        <v>289</v>
      </c>
      <c r="V293" s="9">
        <v>268</v>
      </c>
      <c r="W293" s="7">
        <v>43</v>
      </c>
      <c r="X293" s="9">
        <v>48</v>
      </c>
      <c r="Y293" s="25">
        <v>52</v>
      </c>
      <c r="Z293" s="9">
        <v>59</v>
      </c>
      <c r="AA293" s="9" t="s">
        <v>409</v>
      </c>
      <c r="AB293" s="9" t="s">
        <v>409</v>
      </c>
      <c r="AC293" s="9" t="s">
        <v>409</v>
      </c>
    </row>
    <row r="294" spans="1:29" x14ac:dyDescent="0.25">
      <c r="A294" s="29">
        <v>4120705</v>
      </c>
      <c r="B294" s="9" t="s">
        <v>299</v>
      </c>
      <c r="C294" s="7">
        <v>2525</v>
      </c>
      <c r="D294" s="7">
        <v>2642</v>
      </c>
      <c r="E294" s="7">
        <v>3048</v>
      </c>
      <c r="F294" s="50">
        <f t="shared" si="7"/>
        <v>3239</v>
      </c>
      <c r="G294" s="7">
        <v>1866</v>
      </c>
      <c r="H294" s="80">
        <v>1959</v>
      </c>
      <c r="I294" s="7">
        <v>2389</v>
      </c>
      <c r="J294" s="7">
        <v>2488</v>
      </c>
      <c r="K294" s="7">
        <v>24</v>
      </c>
      <c r="L294" s="9">
        <v>26</v>
      </c>
      <c r="M294" s="7">
        <v>45</v>
      </c>
      <c r="N294" s="9">
        <v>101</v>
      </c>
      <c r="O294" s="7">
        <v>235</v>
      </c>
      <c r="P294" s="9">
        <v>238</v>
      </c>
      <c r="Q294" s="7">
        <v>255</v>
      </c>
      <c r="R294" s="9">
        <v>283</v>
      </c>
      <c r="S294" s="7">
        <v>373</v>
      </c>
      <c r="T294" s="9">
        <v>389</v>
      </c>
      <c r="U294" s="7">
        <v>313</v>
      </c>
      <c r="V294" s="9">
        <v>316</v>
      </c>
      <c r="W294" s="7">
        <v>27</v>
      </c>
      <c r="X294" s="9">
        <v>30</v>
      </c>
      <c r="Y294" s="25">
        <v>46</v>
      </c>
      <c r="Z294" s="9">
        <v>51</v>
      </c>
      <c r="AA294" s="9" t="s">
        <v>409</v>
      </c>
      <c r="AB294" s="9" t="s">
        <v>409</v>
      </c>
      <c r="AC294" s="9" t="s">
        <v>409</v>
      </c>
    </row>
    <row r="295" spans="1:29" x14ac:dyDescent="0.25">
      <c r="A295" s="29">
        <v>4120804</v>
      </c>
      <c r="B295" s="9" t="s">
        <v>300</v>
      </c>
      <c r="C295" s="7">
        <v>4972</v>
      </c>
      <c r="D295" s="7">
        <v>5217</v>
      </c>
      <c r="E295" s="7">
        <v>7066</v>
      </c>
      <c r="F295" s="50">
        <f t="shared" si="7"/>
        <v>7720</v>
      </c>
      <c r="G295" s="7">
        <v>4036</v>
      </c>
      <c r="H295" s="80">
        <v>4336</v>
      </c>
      <c r="I295" s="7">
        <v>6157</v>
      </c>
      <c r="J295" s="7">
        <v>6736</v>
      </c>
      <c r="K295" s="7">
        <v>82</v>
      </c>
      <c r="L295" s="9">
        <v>94</v>
      </c>
      <c r="M295" s="7">
        <v>89</v>
      </c>
      <c r="N295" s="9">
        <v>97</v>
      </c>
      <c r="O295" s="7">
        <v>313</v>
      </c>
      <c r="P295" s="9">
        <v>322</v>
      </c>
      <c r="Q295" s="7">
        <v>371</v>
      </c>
      <c r="R295" s="9">
        <v>421</v>
      </c>
      <c r="S295" s="7">
        <v>472</v>
      </c>
      <c r="T295" s="9">
        <v>393</v>
      </c>
      <c r="U295" s="7">
        <v>355</v>
      </c>
      <c r="V295" s="9">
        <v>351</v>
      </c>
      <c r="W295" s="7">
        <v>69</v>
      </c>
      <c r="X295" s="9">
        <v>72</v>
      </c>
      <c r="Y295" s="25">
        <v>94</v>
      </c>
      <c r="Z295" s="9">
        <v>115</v>
      </c>
      <c r="AA295" s="9" t="s">
        <v>409</v>
      </c>
      <c r="AB295" s="9" t="s">
        <v>409</v>
      </c>
      <c r="AC295" s="9" t="s">
        <v>409</v>
      </c>
    </row>
    <row r="296" spans="1:29" x14ac:dyDescent="0.25">
      <c r="A296" s="29">
        <v>4120853</v>
      </c>
      <c r="B296" s="9" t="s">
        <v>301</v>
      </c>
      <c r="C296" s="7">
        <v>1252</v>
      </c>
      <c r="D296" s="7">
        <v>1339</v>
      </c>
      <c r="E296" s="7">
        <v>1627</v>
      </c>
      <c r="F296" s="50">
        <f t="shared" si="7"/>
        <v>1746</v>
      </c>
      <c r="G296" s="7">
        <v>615</v>
      </c>
      <c r="H296" s="79">
        <v>672</v>
      </c>
      <c r="I296" s="7">
        <v>848</v>
      </c>
      <c r="J296" s="9">
        <v>912</v>
      </c>
      <c r="K296" s="7">
        <v>33</v>
      </c>
      <c r="L296" s="9">
        <v>42</v>
      </c>
      <c r="M296" s="7">
        <v>70</v>
      </c>
      <c r="N296" s="9">
        <v>80</v>
      </c>
      <c r="O296" s="7">
        <v>99</v>
      </c>
      <c r="P296" s="9">
        <v>105</v>
      </c>
      <c r="Q296" s="7">
        <v>121</v>
      </c>
      <c r="R296" s="9">
        <v>131</v>
      </c>
      <c r="S296" s="7">
        <v>484</v>
      </c>
      <c r="T296" s="9">
        <v>495</v>
      </c>
      <c r="U296" s="7">
        <v>492</v>
      </c>
      <c r="V296" s="9">
        <v>504</v>
      </c>
      <c r="W296" s="7">
        <v>21</v>
      </c>
      <c r="X296" s="9">
        <v>25</v>
      </c>
      <c r="Y296" s="25">
        <v>96</v>
      </c>
      <c r="Z296" s="9">
        <v>119</v>
      </c>
      <c r="AA296" s="9" t="s">
        <v>409</v>
      </c>
      <c r="AB296" s="9" t="s">
        <v>409</v>
      </c>
      <c r="AC296" s="9" t="s">
        <v>409</v>
      </c>
    </row>
    <row r="297" spans="1:29" x14ac:dyDescent="0.25">
      <c r="A297" s="29">
        <v>4120903</v>
      </c>
      <c r="B297" s="9" t="s">
        <v>302</v>
      </c>
      <c r="C297" s="7">
        <v>7205</v>
      </c>
      <c r="D297" s="7">
        <v>7529</v>
      </c>
      <c r="E297" s="7">
        <v>10006</v>
      </c>
      <c r="F297" s="50">
        <f t="shared" si="7"/>
        <v>10664</v>
      </c>
      <c r="G297" s="7">
        <v>5292</v>
      </c>
      <c r="H297" s="80">
        <v>5525</v>
      </c>
      <c r="I297" s="7">
        <v>6635</v>
      </c>
      <c r="J297" s="7">
        <v>7184</v>
      </c>
      <c r="K297" s="7">
        <v>104</v>
      </c>
      <c r="L297" s="9">
        <v>106</v>
      </c>
      <c r="M297" s="7">
        <v>148</v>
      </c>
      <c r="N297" s="9">
        <v>163</v>
      </c>
      <c r="O297" s="7">
        <v>507</v>
      </c>
      <c r="P297" s="9">
        <v>548</v>
      </c>
      <c r="Q297" s="7">
        <v>703</v>
      </c>
      <c r="R297" s="9">
        <v>742</v>
      </c>
      <c r="S297" s="7">
        <v>1184</v>
      </c>
      <c r="T297" s="7">
        <v>1219</v>
      </c>
      <c r="U297" s="7">
        <v>2341</v>
      </c>
      <c r="V297" s="7">
        <v>2388</v>
      </c>
      <c r="W297" s="7">
        <v>118</v>
      </c>
      <c r="X297" s="9">
        <v>131</v>
      </c>
      <c r="Y297" s="25">
        <v>179</v>
      </c>
      <c r="Z297" s="9">
        <v>187</v>
      </c>
      <c r="AA297" s="9" t="s">
        <v>409</v>
      </c>
      <c r="AB297" s="9" t="s">
        <v>409</v>
      </c>
      <c r="AC297" s="9" t="s">
        <v>409</v>
      </c>
    </row>
    <row r="298" spans="1:29" x14ac:dyDescent="0.25">
      <c r="A298" s="29">
        <v>4121000</v>
      </c>
      <c r="B298" s="9" t="s">
        <v>303</v>
      </c>
      <c r="C298" s="7">
        <v>3328</v>
      </c>
      <c r="D298" s="7">
        <v>3612</v>
      </c>
      <c r="E298" s="7">
        <v>4382</v>
      </c>
      <c r="F298" s="50">
        <f t="shared" si="7"/>
        <v>4563</v>
      </c>
      <c r="G298" s="7">
        <v>2147</v>
      </c>
      <c r="H298" s="80">
        <v>2265</v>
      </c>
      <c r="I298" s="7">
        <v>2787</v>
      </c>
      <c r="J298" s="7">
        <v>2933</v>
      </c>
      <c r="K298" s="7">
        <v>39</v>
      </c>
      <c r="L298" s="9">
        <v>41</v>
      </c>
      <c r="M298" s="7">
        <v>38</v>
      </c>
      <c r="N298" s="9">
        <v>42</v>
      </c>
      <c r="O298" s="7">
        <v>230</v>
      </c>
      <c r="P298" s="9">
        <v>234</v>
      </c>
      <c r="Q298" s="7">
        <v>276</v>
      </c>
      <c r="R298" s="9">
        <v>295</v>
      </c>
      <c r="S298" s="7">
        <v>838</v>
      </c>
      <c r="T298" s="9">
        <v>991</v>
      </c>
      <c r="U298" s="7">
        <v>1176</v>
      </c>
      <c r="V298" s="7">
        <v>1186</v>
      </c>
      <c r="W298" s="7">
        <v>74</v>
      </c>
      <c r="X298" s="9">
        <v>81</v>
      </c>
      <c r="Y298" s="25">
        <v>105</v>
      </c>
      <c r="Z298" s="9">
        <v>107</v>
      </c>
      <c r="AA298" s="9" t="s">
        <v>409</v>
      </c>
      <c r="AB298" s="9" t="s">
        <v>409</v>
      </c>
      <c r="AC298" s="9" t="s">
        <v>409</v>
      </c>
    </row>
    <row r="299" spans="1:29" x14ac:dyDescent="0.25">
      <c r="A299" s="29">
        <v>4121109</v>
      </c>
      <c r="B299" s="9" t="s">
        <v>304</v>
      </c>
      <c r="C299" s="7">
        <v>1508</v>
      </c>
      <c r="D299" s="7">
        <v>1716</v>
      </c>
      <c r="E299" s="7">
        <v>1904</v>
      </c>
      <c r="F299" s="50">
        <f t="shared" si="7"/>
        <v>1953</v>
      </c>
      <c r="G299" s="7">
        <v>1066</v>
      </c>
      <c r="H299" s="80">
        <v>1142</v>
      </c>
      <c r="I299" s="7">
        <v>1383</v>
      </c>
      <c r="J299" s="7">
        <v>1417</v>
      </c>
      <c r="K299" s="7">
        <v>7</v>
      </c>
      <c r="L299" s="9">
        <v>8</v>
      </c>
      <c r="M299" s="7">
        <v>17</v>
      </c>
      <c r="N299" s="9">
        <v>25</v>
      </c>
      <c r="O299" s="7">
        <v>93</v>
      </c>
      <c r="P299" s="9">
        <v>97</v>
      </c>
      <c r="Q299" s="7">
        <v>111</v>
      </c>
      <c r="R299" s="9">
        <v>114</v>
      </c>
      <c r="S299" s="7">
        <v>304</v>
      </c>
      <c r="T299" s="9">
        <v>419</v>
      </c>
      <c r="U299" s="7">
        <v>325</v>
      </c>
      <c r="V299" s="9">
        <v>324</v>
      </c>
      <c r="W299" s="7">
        <v>38</v>
      </c>
      <c r="X299" s="9">
        <v>50</v>
      </c>
      <c r="Y299" s="25">
        <v>68</v>
      </c>
      <c r="Z299" s="9">
        <v>73</v>
      </c>
      <c r="AA299" s="9" t="s">
        <v>409</v>
      </c>
      <c r="AB299" s="9" t="s">
        <v>409</v>
      </c>
      <c r="AC299" s="9" t="s">
        <v>409</v>
      </c>
    </row>
    <row r="300" spans="1:29" x14ac:dyDescent="0.25">
      <c r="A300" s="29">
        <v>4121208</v>
      </c>
      <c r="B300" s="9" t="s">
        <v>305</v>
      </c>
      <c r="C300" s="7">
        <v>3657</v>
      </c>
      <c r="D300" s="7">
        <v>3985</v>
      </c>
      <c r="E300" s="7">
        <v>6122</v>
      </c>
      <c r="F300" s="50">
        <f t="shared" si="7"/>
        <v>6748</v>
      </c>
      <c r="G300" s="7">
        <v>970</v>
      </c>
      <c r="H300" s="80">
        <v>1048</v>
      </c>
      <c r="I300" s="7">
        <v>2412</v>
      </c>
      <c r="J300" s="7">
        <v>3050</v>
      </c>
      <c r="K300" s="7">
        <v>22</v>
      </c>
      <c r="L300" s="9">
        <v>31</v>
      </c>
      <c r="M300" s="7">
        <v>44</v>
      </c>
      <c r="N300" s="9">
        <v>43</v>
      </c>
      <c r="O300" s="7">
        <v>220</v>
      </c>
      <c r="P300" s="9">
        <v>226</v>
      </c>
      <c r="Q300" s="7">
        <v>325</v>
      </c>
      <c r="R300" s="9">
        <v>305</v>
      </c>
      <c r="S300" s="7">
        <v>2375</v>
      </c>
      <c r="T300" s="7">
        <v>2607</v>
      </c>
      <c r="U300" s="7">
        <v>3241</v>
      </c>
      <c r="V300" s="7">
        <v>3242</v>
      </c>
      <c r="W300" s="7">
        <v>70</v>
      </c>
      <c r="X300" s="9">
        <v>73</v>
      </c>
      <c r="Y300" s="25">
        <v>100</v>
      </c>
      <c r="Z300" s="9">
        <v>108</v>
      </c>
      <c r="AA300" s="9" t="s">
        <v>409</v>
      </c>
      <c r="AB300" s="9" t="s">
        <v>409</v>
      </c>
      <c r="AC300" s="9" t="s">
        <v>409</v>
      </c>
    </row>
    <row r="301" spans="1:29" x14ac:dyDescent="0.25">
      <c r="A301" s="29">
        <v>4121257</v>
      </c>
      <c r="B301" s="9" t="s">
        <v>306</v>
      </c>
      <c r="C301" s="9">
        <v>744</v>
      </c>
      <c r="D301" s="9">
        <v>805</v>
      </c>
      <c r="E301" s="7">
        <v>1385</v>
      </c>
      <c r="F301" s="50">
        <f t="shared" si="7"/>
        <v>1423</v>
      </c>
      <c r="G301" s="7">
        <v>473</v>
      </c>
      <c r="H301" s="79">
        <v>531</v>
      </c>
      <c r="I301" s="7">
        <v>700</v>
      </c>
      <c r="J301" s="9">
        <v>736</v>
      </c>
      <c r="K301" s="7">
        <v>5</v>
      </c>
      <c r="L301" s="9">
        <v>6</v>
      </c>
      <c r="M301" s="7">
        <v>8</v>
      </c>
      <c r="N301" s="9">
        <v>7</v>
      </c>
      <c r="O301" s="7">
        <v>46</v>
      </c>
      <c r="P301" s="9">
        <v>44</v>
      </c>
      <c r="Q301" s="7">
        <v>64</v>
      </c>
      <c r="R301" s="9">
        <v>62</v>
      </c>
      <c r="S301" s="7">
        <v>195</v>
      </c>
      <c r="T301" s="9">
        <v>197</v>
      </c>
      <c r="U301" s="7">
        <v>575</v>
      </c>
      <c r="V301" s="9">
        <v>579</v>
      </c>
      <c r="W301" s="7">
        <v>25</v>
      </c>
      <c r="X301" s="9">
        <v>27</v>
      </c>
      <c r="Y301" s="25">
        <v>38</v>
      </c>
      <c r="Z301" s="9">
        <v>39</v>
      </c>
      <c r="AA301" s="9" t="s">
        <v>409</v>
      </c>
      <c r="AB301" s="9" t="s">
        <v>409</v>
      </c>
      <c r="AC301" s="9" t="s">
        <v>409</v>
      </c>
    </row>
    <row r="302" spans="1:29" x14ac:dyDescent="0.25">
      <c r="A302" s="29">
        <v>4121307</v>
      </c>
      <c r="B302" s="9" t="s">
        <v>307</v>
      </c>
      <c r="C302" s="7">
        <v>1402</v>
      </c>
      <c r="D302" s="7">
        <v>1456</v>
      </c>
      <c r="E302" s="7">
        <v>1618</v>
      </c>
      <c r="F302" s="50">
        <f t="shared" si="7"/>
        <v>1699</v>
      </c>
      <c r="G302" s="7">
        <v>1110</v>
      </c>
      <c r="H302" s="80">
        <v>1154</v>
      </c>
      <c r="I302" s="7">
        <v>1303</v>
      </c>
      <c r="J302" s="7">
        <v>1372</v>
      </c>
      <c r="K302" s="7">
        <v>17</v>
      </c>
      <c r="L302" s="9">
        <v>20</v>
      </c>
      <c r="M302" s="7">
        <v>43</v>
      </c>
      <c r="N302" s="9">
        <v>52</v>
      </c>
      <c r="O302" s="7">
        <v>100</v>
      </c>
      <c r="P302" s="9">
        <v>94</v>
      </c>
      <c r="Q302" s="7">
        <v>109</v>
      </c>
      <c r="R302" s="9">
        <v>108</v>
      </c>
      <c r="S302" s="7">
        <v>154</v>
      </c>
      <c r="T302" s="9">
        <v>164</v>
      </c>
      <c r="U302" s="7">
        <v>131</v>
      </c>
      <c r="V302" s="9">
        <v>132</v>
      </c>
      <c r="W302" s="7">
        <v>21</v>
      </c>
      <c r="X302" s="9">
        <v>24</v>
      </c>
      <c r="Y302" s="25">
        <v>32</v>
      </c>
      <c r="Z302" s="9">
        <v>35</v>
      </c>
      <c r="AA302" s="9" t="s">
        <v>409</v>
      </c>
      <c r="AB302" s="9" t="s">
        <v>409</v>
      </c>
      <c r="AC302" s="9" t="s">
        <v>409</v>
      </c>
    </row>
    <row r="303" spans="1:29" x14ac:dyDescent="0.25">
      <c r="A303" s="29">
        <v>4121356</v>
      </c>
      <c r="B303" s="9" t="s">
        <v>308</v>
      </c>
      <c r="C303" s="9">
        <v>839</v>
      </c>
      <c r="D303" s="9">
        <v>860</v>
      </c>
      <c r="E303" s="9">
        <v>991</v>
      </c>
      <c r="F303" s="50">
        <f t="shared" si="7"/>
        <v>1035</v>
      </c>
      <c r="G303" s="7">
        <v>549</v>
      </c>
      <c r="H303" s="79">
        <v>586</v>
      </c>
      <c r="I303" s="7">
        <v>730</v>
      </c>
      <c r="J303" s="9">
        <v>783</v>
      </c>
      <c r="K303" s="7">
        <v>3</v>
      </c>
      <c r="L303" s="9">
        <v>5</v>
      </c>
      <c r="M303" s="7">
        <v>13</v>
      </c>
      <c r="N303" s="9">
        <v>10</v>
      </c>
      <c r="O303" s="7">
        <v>58</v>
      </c>
      <c r="P303" s="9">
        <v>50</v>
      </c>
      <c r="Q303" s="7">
        <v>50</v>
      </c>
      <c r="R303" s="9">
        <v>53</v>
      </c>
      <c r="S303" s="7">
        <v>198</v>
      </c>
      <c r="T303" s="9">
        <v>178</v>
      </c>
      <c r="U303" s="7">
        <v>146</v>
      </c>
      <c r="V303" s="9">
        <v>146</v>
      </c>
      <c r="W303" s="7">
        <v>31</v>
      </c>
      <c r="X303" s="9">
        <v>41</v>
      </c>
      <c r="Y303" s="25">
        <v>52</v>
      </c>
      <c r="Z303" s="9">
        <v>43</v>
      </c>
      <c r="AA303" s="9" t="s">
        <v>409</v>
      </c>
      <c r="AB303" s="9" t="s">
        <v>409</v>
      </c>
      <c r="AC303" s="9" t="s">
        <v>409</v>
      </c>
    </row>
    <row r="304" spans="1:29" x14ac:dyDescent="0.25">
      <c r="A304" s="29">
        <v>4121406</v>
      </c>
      <c r="B304" s="9" t="s">
        <v>309</v>
      </c>
      <c r="C304" s="7">
        <v>4837</v>
      </c>
      <c r="D304" s="7">
        <v>5053</v>
      </c>
      <c r="E304" s="7">
        <v>6610</v>
      </c>
      <c r="F304" s="50">
        <f t="shared" si="7"/>
        <v>7198</v>
      </c>
      <c r="G304" s="7">
        <v>3065</v>
      </c>
      <c r="H304" s="80">
        <v>3224</v>
      </c>
      <c r="I304" s="7">
        <v>4574</v>
      </c>
      <c r="J304" s="7">
        <v>5052</v>
      </c>
      <c r="K304" s="7">
        <v>75</v>
      </c>
      <c r="L304" s="9">
        <v>83</v>
      </c>
      <c r="M304" s="7">
        <v>117</v>
      </c>
      <c r="N304" s="9">
        <v>139</v>
      </c>
      <c r="O304" s="7">
        <v>509</v>
      </c>
      <c r="P304" s="9">
        <v>527</v>
      </c>
      <c r="Q304" s="7">
        <v>570</v>
      </c>
      <c r="R304" s="9">
        <v>629</v>
      </c>
      <c r="S304" s="7">
        <v>1101</v>
      </c>
      <c r="T304" s="7">
        <v>1128</v>
      </c>
      <c r="U304" s="7">
        <v>1218</v>
      </c>
      <c r="V304" s="7">
        <v>1238</v>
      </c>
      <c r="W304" s="7">
        <v>87</v>
      </c>
      <c r="X304" s="9">
        <v>91</v>
      </c>
      <c r="Y304" s="25">
        <v>131</v>
      </c>
      <c r="Z304" s="9">
        <v>140</v>
      </c>
      <c r="AA304" s="9" t="s">
        <v>409</v>
      </c>
      <c r="AB304" s="9" t="s">
        <v>409</v>
      </c>
      <c r="AC304" s="9" t="s">
        <v>409</v>
      </c>
    </row>
    <row r="305" spans="1:29" x14ac:dyDescent="0.25">
      <c r="A305" s="29">
        <v>4121505</v>
      </c>
      <c r="B305" s="9" t="s">
        <v>310</v>
      </c>
      <c r="C305" s="7">
        <v>3317</v>
      </c>
      <c r="D305" s="7">
        <v>3659</v>
      </c>
      <c r="E305" s="7">
        <v>4776</v>
      </c>
      <c r="F305" s="50">
        <f t="shared" si="7"/>
        <v>5043</v>
      </c>
      <c r="G305" s="7">
        <v>1747</v>
      </c>
      <c r="H305" s="80">
        <v>1895</v>
      </c>
      <c r="I305" s="7">
        <v>2509</v>
      </c>
      <c r="J305" s="7">
        <v>2790</v>
      </c>
      <c r="K305" s="7">
        <v>47</v>
      </c>
      <c r="L305" s="9">
        <v>45</v>
      </c>
      <c r="M305" s="7">
        <v>34</v>
      </c>
      <c r="N305" s="9">
        <v>33</v>
      </c>
      <c r="O305" s="7">
        <v>135</v>
      </c>
      <c r="P305" s="9">
        <v>133</v>
      </c>
      <c r="Q305" s="7">
        <v>200</v>
      </c>
      <c r="R305" s="9">
        <v>202</v>
      </c>
      <c r="S305" s="7">
        <v>1311</v>
      </c>
      <c r="T305" s="7">
        <v>1508</v>
      </c>
      <c r="U305" s="7">
        <v>1929</v>
      </c>
      <c r="V305" s="7">
        <v>1912</v>
      </c>
      <c r="W305" s="7">
        <v>77</v>
      </c>
      <c r="X305" s="9">
        <v>78</v>
      </c>
      <c r="Y305" s="25">
        <v>104</v>
      </c>
      <c r="Z305" s="9">
        <v>106</v>
      </c>
      <c r="AA305" s="9" t="s">
        <v>409</v>
      </c>
      <c r="AB305" s="9" t="s">
        <v>409</v>
      </c>
      <c r="AC305" s="9" t="s">
        <v>409</v>
      </c>
    </row>
    <row r="306" spans="1:29" x14ac:dyDescent="0.25">
      <c r="A306" s="29">
        <v>4121604</v>
      </c>
      <c r="B306" s="9" t="s">
        <v>311</v>
      </c>
      <c r="C306" s="7">
        <v>1727</v>
      </c>
      <c r="D306" s="7">
        <v>1784</v>
      </c>
      <c r="E306" s="7">
        <v>2234</v>
      </c>
      <c r="F306" s="50">
        <f t="shared" si="7"/>
        <v>2453</v>
      </c>
      <c r="G306" s="7">
        <v>847</v>
      </c>
      <c r="H306" s="79">
        <v>904</v>
      </c>
      <c r="I306" s="7">
        <v>1206</v>
      </c>
      <c r="J306" s="7">
        <v>1302</v>
      </c>
      <c r="K306" s="7">
        <v>19</v>
      </c>
      <c r="L306" s="9">
        <v>22</v>
      </c>
      <c r="M306" s="7">
        <v>24</v>
      </c>
      <c r="N306" s="9">
        <v>31</v>
      </c>
      <c r="O306" s="7">
        <v>124</v>
      </c>
      <c r="P306" s="9">
        <v>132</v>
      </c>
      <c r="Q306" s="7">
        <v>141</v>
      </c>
      <c r="R306" s="9">
        <v>145</v>
      </c>
      <c r="S306" s="7">
        <v>693</v>
      </c>
      <c r="T306" s="9">
        <v>687</v>
      </c>
      <c r="U306" s="7">
        <v>797</v>
      </c>
      <c r="V306" s="9">
        <v>908</v>
      </c>
      <c r="W306" s="7">
        <v>44</v>
      </c>
      <c r="X306" s="9">
        <v>39</v>
      </c>
      <c r="Y306" s="25">
        <v>66</v>
      </c>
      <c r="Z306" s="9">
        <v>67</v>
      </c>
      <c r="AA306" s="9" t="s">
        <v>409</v>
      </c>
      <c r="AB306" s="9" t="s">
        <v>409</v>
      </c>
      <c r="AC306" s="9" t="s">
        <v>409</v>
      </c>
    </row>
    <row r="307" spans="1:29" x14ac:dyDescent="0.25">
      <c r="A307" s="29">
        <v>4121703</v>
      </c>
      <c r="B307" s="9" t="s">
        <v>312</v>
      </c>
      <c r="C307" s="7">
        <v>4364</v>
      </c>
      <c r="D307" s="7">
        <v>5173</v>
      </c>
      <c r="E307" s="7">
        <v>8687</v>
      </c>
      <c r="F307" s="50">
        <f t="shared" si="7"/>
        <v>8990</v>
      </c>
      <c r="G307" s="7">
        <v>2662</v>
      </c>
      <c r="H307" s="80">
        <v>3063</v>
      </c>
      <c r="I307" s="7">
        <v>4893</v>
      </c>
      <c r="J307" s="7">
        <v>5453</v>
      </c>
      <c r="K307" s="7">
        <v>41</v>
      </c>
      <c r="L307" s="9">
        <v>48</v>
      </c>
      <c r="M307" s="7">
        <v>96</v>
      </c>
      <c r="N307" s="9">
        <v>115</v>
      </c>
      <c r="O307" s="7">
        <v>315</v>
      </c>
      <c r="P307" s="9">
        <v>329</v>
      </c>
      <c r="Q307" s="7">
        <v>512</v>
      </c>
      <c r="R307" s="9">
        <v>511</v>
      </c>
      <c r="S307" s="7">
        <v>1268</v>
      </c>
      <c r="T307" s="7">
        <v>1640</v>
      </c>
      <c r="U307" s="7">
        <v>3013</v>
      </c>
      <c r="V307" s="7">
        <v>2728</v>
      </c>
      <c r="W307" s="7">
        <v>78</v>
      </c>
      <c r="X307" s="9">
        <v>93</v>
      </c>
      <c r="Y307" s="25">
        <v>173</v>
      </c>
      <c r="Z307" s="9">
        <v>183</v>
      </c>
      <c r="AA307" s="9" t="s">
        <v>409</v>
      </c>
      <c r="AB307" s="9" t="s">
        <v>409</v>
      </c>
      <c r="AC307" s="9" t="s">
        <v>409</v>
      </c>
    </row>
    <row r="308" spans="1:29" x14ac:dyDescent="0.25">
      <c r="A308" s="29">
        <v>4121752</v>
      </c>
      <c r="B308" s="9" t="s">
        <v>313</v>
      </c>
      <c r="C308" s="7">
        <v>1277</v>
      </c>
      <c r="D308" s="7">
        <v>1359</v>
      </c>
      <c r="E308" s="7">
        <v>2313</v>
      </c>
      <c r="F308" s="50">
        <f t="shared" si="7"/>
        <v>2388</v>
      </c>
      <c r="G308" s="7">
        <v>623</v>
      </c>
      <c r="H308" s="79">
        <v>962</v>
      </c>
      <c r="I308" s="7">
        <v>1326</v>
      </c>
      <c r="J308" s="7">
        <v>1436</v>
      </c>
      <c r="K308" s="7">
        <v>24</v>
      </c>
      <c r="L308" s="9">
        <v>25</v>
      </c>
      <c r="M308" s="7">
        <v>64</v>
      </c>
      <c r="N308" s="9">
        <v>66</v>
      </c>
      <c r="O308" s="7">
        <v>89</v>
      </c>
      <c r="P308" s="9">
        <v>111</v>
      </c>
      <c r="Q308" s="7">
        <v>114</v>
      </c>
      <c r="R308" s="9">
        <v>116</v>
      </c>
      <c r="S308" s="7">
        <v>508</v>
      </c>
      <c r="T308" s="9">
        <v>222</v>
      </c>
      <c r="U308" s="7">
        <v>745</v>
      </c>
      <c r="V308" s="9">
        <v>699</v>
      </c>
      <c r="W308" s="7">
        <v>33</v>
      </c>
      <c r="X308" s="9">
        <v>39</v>
      </c>
      <c r="Y308" s="25">
        <v>64</v>
      </c>
      <c r="Z308" s="9">
        <v>71</v>
      </c>
      <c r="AA308" s="9" t="s">
        <v>409</v>
      </c>
      <c r="AB308" s="9" t="s">
        <v>409</v>
      </c>
      <c r="AC308" s="9" t="s">
        <v>409</v>
      </c>
    </row>
    <row r="309" spans="1:29" x14ac:dyDescent="0.25">
      <c r="A309" s="29">
        <v>4121802</v>
      </c>
      <c r="B309" s="9" t="s">
        <v>314</v>
      </c>
      <c r="C309" s="7">
        <v>3290</v>
      </c>
      <c r="D309" s="7">
        <v>3474</v>
      </c>
      <c r="E309" s="7">
        <v>4466</v>
      </c>
      <c r="F309" s="50">
        <f t="shared" si="7"/>
        <v>4744</v>
      </c>
      <c r="G309" s="7">
        <v>2381</v>
      </c>
      <c r="H309" s="80">
        <v>2476</v>
      </c>
      <c r="I309" s="7">
        <v>3125</v>
      </c>
      <c r="J309" s="7">
        <v>3428</v>
      </c>
      <c r="K309" s="7">
        <v>44</v>
      </c>
      <c r="L309" s="9">
        <v>33</v>
      </c>
      <c r="M309" s="7">
        <v>48</v>
      </c>
      <c r="N309" s="9">
        <v>45</v>
      </c>
      <c r="O309" s="7">
        <v>217</v>
      </c>
      <c r="P309" s="9">
        <v>230</v>
      </c>
      <c r="Q309" s="7">
        <v>231</v>
      </c>
      <c r="R309" s="9">
        <v>226</v>
      </c>
      <c r="S309" s="7">
        <v>558</v>
      </c>
      <c r="T309" s="9">
        <v>647</v>
      </c>
      <c r="U309" s="7">
        <v>952</v>
      </c>
      <c r="V309" s="9">
        <v>936</v>
      </c>
      <c r="W309" s="7">
        <v>90</v>
      </c>
      <c r="X309" s="9">
        <v>88</v>
      </c>
      <c r="Y309" s="25">
        <v>110</v>
      </c>
      <c r="Z309" s="9">
        <v>109</v>
      </c>
      <c r="AA309" s="9" t="s">
        <v>409</v>
      </c>
      <c r="AB309" s="9" t="s">
        <v>409</v>
      </c>
      <c r="AC309" s="9" t="s">
        <v>409</v>
      </c>
    </row>
    <row r="310" spans="1:29" x14ac:dyDescent="0.25">
      <c r="A310" s="29">
        <v>4121901</v>
      </c>
      <c r="B310" s="9" t="s">
        <v>315</v>
      </c>
      <c r="C310" s="7">
        <v>3952</v>
      </c>
      <c r="D310" s="7">
        <v>4067</v>
      </c>
      <c r="E310" s="7">
        <v>4826</v>
      </c>
      <c r="F310" s="50">
        <f t="shared" si="7"/>
        <v>5021</v>
      </c>
      <c r="G310" s="7">
        <v>3001</v>
      </c>
      <c r="H310" s="80">
        <v>3089</v>
      </c>
      <c r="I310" s="7">
        <v>3813</v>
      </c>
      <c r="J310" s="7">
        <v>3960</v>
      </c>
      <c r="K310" s="7">
        <v>38</v>
      </c>
      <c r="L310" s="9">
        <v>34</v>
      </c>
      <c r="M310" s="7">
        <v>48</v>
      </c>
      <c r="N310" s="9">
        <v>84</v>
      </c>
      <c r="O310" s="7">
        <v>315</v>
      </c>
      <c r="P310" s="9">
        <v>305</v>
      </c>
      <c r="Q310" s="7">
        <v>343</v>
      </c>
      <c r="R310" s="9">
        <v>369</v>
      </c>
      <c r="S310" s="7">
        <v>537</v>
      </c>
      <c r="T310" s="9">
        <v>588</v>
      </c>
      <c r="U310" s="7">
        <v>557</v>
      </c>
      <c r="V310" s="9">
        <v>538</v>
      </c>
      <c r="W310" s="7">
        <v>61</v>
      </c>
      <c r="X310" s="9">
        <v>51</v>
      </c>
      <c r="Y310" s="25">
        <v>65</v>
      </c>
      <c r="Z310" s="9">
        <v>70</v>
      </c>
      <c r="AA310" s="9" t="s">
        <v>409</v>
      </c>
      <c r="AB310" s="9" t="s">
        <v>409</v>
      </c>
      <c r="AC310" s="9" t="s">
        <v>409</v>
      </c>
    </row>
    <row r="311" spans="1:29" x14ac:dyDescent="0.25">
      <c r="A311" s="29">
        <v>4122008</v>
      </c>
      <c r="B311" s="9" t="s">
        <v>316</v>
      </c>
      <c r="C311" s="7">
        <v>2923</v>
      </c>
      <c r="D311" s="7">
        <v>3298</v>
      </c>
      <c r="E311" s="7">
        <v>4295</v>
      </c>
      <c r="F311" s="50">
        <f t="shared" si="7"/>
        <v>4547</v>
      </c>
      <c r="G311" s="7">
        <v>1144</v>
      </c>
      <c r="H311" s="80">
        <v>1269</v>
      </c>
      <c r="I311" s="7">
        <v>1706</v>
      </c>
      <c r="J311" s="7">
        <v>1880</v>
      </c>
      <c r="K311" s="7">
        <v>42</v>
      </c>
      <c r="L311" s="9">
        <v>41</v>
      </c>
      <c r="M311" s="7">
        <v>53</v>
      </c>
      <c r="N311" s="9">
        <v>65</v>
      </c>
      <c r="O311" s="7">
        <v>146</v>
      </c>
      <c r="P311" s="9">
        <v>152</v>
      </c>
      <c r="Q311" s="7">
        <v>238</v>
      </c>
      <c r="R311" s="9">
        <v>252</v>
      </c>
      <c r="S311" s="7">
        <v>1506</v>
      </c>
      <c r="T311" s="7">
        <v>1750</v>
      </c>
      <c r="U311" s="7">
        <v>2199</v>
      </c>
      <c r="V311" s="7">
        <v>2249</v>
      </c>
      <c r="W311" s="7">
        <v>85</v>
      </c>
      <c r="X311" s="9">
        <v>86</v>
      </c>
      <c r="Y311" s="25">
        <v>99</v>
      </c>
      <c r="Z311" s="9">
        <v>101</v>
      </c>
      <c r="AA311" s="9" t="s">
        <v>409</v>
      </c>
      <c r="AB311" s="9" t="s">
        <v>409</v>
      </c>
      <c r="AC311" s="9" t="s">
        <v>409</v>
      </c>
    </row>
    <row r="312" spans="1:29" x14ac:dyDescent="0.25">
      <c r="A312" s="29">
        <v>4122107</v>
      </c>
      <c r="B312" s="9" t="s">
        <v>317</v>
      </c>
      <c r="C312" s="7">
        <v>1053</v>
      </c>
      <c r="D312" s="7">
        <v>1150</v>
      </c>
      <c r="E312" s="7">
        <v>1302</v>
      </c>
      <c r="F312" s="50">
        <f t="shared" si="7"/>
        <v>1364</v>
      </c>
      <c r="G312" s="7">
        <v>604</v>
      </c>
      <c r="H312" s="79">
        <v>644</v>
      </c>
      <c r="I312" s="7">
        <v>760</v>
      </c>
      <c r="J312" s="9">
        <v>783</v>
      </c>
      <c r="K312" s="7">
        <v>11</v>
      </c>
      <c r="L312" s="9">
        <v>11</v>
      </c>
      <c r="M312" s="7">
        <v>18</v>
      </c>
      <c r="N312" s="9">
        <v>29</v>
      </c>
      <c r="O312" s="7">
        <v>82</v>
      </c>
      <c r="P312" s="9">
        <v>84</v>
      </c>
      <c r="Q312" s="7">
        <v>88</v>
      </c>
      <c r="R312" s="9">
        <v>93</v>
      </c>
      <c r="S312" s="7">
        <v>321</v>
      </c>
      <c r="T312" s="9">
        <v>375</v>
      </c>
      <c r="U312" s="7">
        <v>394</v>
      </c>
      <c r="V312" s="9">
        <v>417</v>
      </c>
      <c r="W312" s="7">
        <v>35</v>
      </c>
      <c r="X312" s="9">
        <v>36</v>
      </c>
      <c r="Y312" s="25">
        <v>42</v>
      </c>
      <c r="Z312" s="9">
        <v>42</v>
      </c>
      <c r="AA312" s="9" t="s">
        <v>409</v>
      </c>
      <c r="AB312" s="9" t="s">
        <v>409</v>
      </c>
      <c r="AC312" s="9" t="s">
        <v>409</v>
      </c>
    </row>
    <row r="313" spans="1:29" x14ac:dyDescent="0.25">
      <c r="A313" s="29">
        <v>4122156</v>
      </c>
      <c r="B313" s="9" t="s">
        <v>318</v>
      </c>
      <c r="C313" s="7">
        <v>1180</v>
      </c>
      <c r="D313" s="7">
        <v>2993</v>
      </c>
      <c r="E313" s="7">
        <v>3917</v>
      </c>
      <c r="F313" s="50">
        <f t="shared" si="7"/>
        <v>4483</v>
      </c>
      <c r="G313" s="7">
        <v>840</v>
      </c>
      <c r="H313" s="79">
        <v>825</v>
      </c>
      <c r="I313" s="7">
        <v>1348</v>
      </c>
      <c r="J313" s="7">
        <v>1572</v>
      </c>
      <c r="K313" s="7">
        <v>17</v>
      </c>
      <c r="L313" s="9">
        <v>37</v>
      </c>
      <c r="M313" s="7">
        <v>35</v>
      </c>
      <c r="N313" s="9">
        <v>42</v>
      </c>
      <c r="O313" s="7">
        <v>113</v>
      </c>
      <c r="P313" s="9">
        <v>115</v>
      </c>
      <c r="Q313" s="7">
        <v>238</v>
      </c>
      <c r="R313" s="9">
        <v>259</v>
      </c>
      <c r="S313" s="7">
        <v>173</v>
      </c>
      <c r="T313" s="7">
        <v>1967</v>
      </c>
      <c r="U313" s="7">
        <v>2220</v>
      </c>
      <c r="V313" s="7">
        <v>2516</v>
      </c>
      <c r="W313" s="7">
        <v>37</v>
      </c>
      <c r="X313" s="9">
        <v>49</v>
      </c>
      <c r="Y313" s="25">
        <v>76</v>
      </c>
      <c r="Z313" s="9">
        <v>94</v>
      </c>
      <c r="AA313" s="9" t="s">
        <v>409</v>
      </c>
      <c r="AB313" s="9" t="s">
        <v>409</v>
      </c>
      <c r="AC313" s="9" t="s">
        <v>409</v>
      </c>
    </row>
    <row r="314" spans="1:29" x14ac:dyDescent="0.25">
      <c r="A314" s="29">
        <v>4122172</v>
      </c>
      <c r="B314" s="9" t="s">
        <v>319</v>
      </c>
      <c r="C314" s="9">
        <v>716</v>
      </c>
      <c r="D314" s="9">
        <v>776</v>
      </c>
      <c r="E314" s="7">
        <v>1144</v>
      </c>
      <c r="F314" s="50">
        <f t="shared" si="7"/>
        <v>1234</v>
      </c>
      <c r="G314" s="7">
        <v>363</v>
      </c>
      <c r="H314" s="79">
        <v>412</v>
      </c>
      <c r="I314" s="7">
        <v>662</v>
      </c>
      <c r="J314" s="9">
        <v>678</v>
      </c>
      <c r="K314" s="7">
        <v>1</v>
      </c>
      <c r="L314" s="9">
        <v>5</v>
      </c>
      <c r="M314" s="7">
        <v>11</v>
      </c>
      <c r="N314" s="9">
        <v>17</v>
      </c>
      <c r="O314" s="7">
        <v>44</v>
      </c>
      <c r="P314" s="9">
        <v>44</v>
      </c>
      <c r="Q314" s="7">
        <v>64</v>
      </c>
      <c r="R314" s="9">
        <v>79</v>
      </c>
      <c r="S314" s="7">
        <v>284</v>
      </c>
      <c r="T314" s="9">
        <v>288</v>
      </c>
      <c r="U314" s="7">
        <v>371</v>
      </c>
      <c r="V314" s="9">
        <v>420</v>
      </c>
      <c r="W314" s="7">
        <v>24</v>
      </c>
      <c r="X314" s="9">
        <v>27</v>
      </c>
      <c r="Y314" s="25">
        <v>36</v>
      </c>
      <c r="Z314" s="9">
        <v>40</v>
      </c>
      <c r="AA314" s="9" t="s">
        <v>409</v>
      </c>
      <c r="AB314" s="9" t="s">
        <v>409</v>
      </c>
      <c r="AC314" s="9" t="s">
        <v>409</v>
      </c>
    </row>
    <row r="315" spans="1:29" x14ac:dyDescent="0.25">
      <c r="A315" s="29">
        <v>4122206</v>
      </c>
      <c r="B315" s="9" t="s">
        <v>320</v>
      </c>
      <c r="C315" s="7">
        <v>7650</v>
      </c>
      <c r="D315" s="7">
        <v>8217</v>
      </c>
      <c r="E315" s="7">
        <v>10309</v>
      </c>
      <c r="F315" s="50">
        <f t="shared" si="7"/>
        <v>11182</v>
      </c>
      <c r="G315" s="7">
        <v>5763</v>
      </c>
      <c r="H315" s="80">
        <v>6092</v>
      </c>
      <c r="I315" s="7">
        <v>8161</v>
      </c>
      <c r="J315" s="7">
        <v>8942</v>
      </c>
      <c r="K315" s="7">
        <v>82</v>
      </c>
      <c r="L315" s="9">
        <v>80</v>
      </c>
      <c r="M315" s="7">
        <v>101</v>
      </c>
      <c r="N315" s="9">
        <v>92</v>
      </c>
      <c r="O315" s="7">
        <v>485</v>
      </c>
      <c r="P315" s="9">
        <v>492</v>
      </c>
      <c r="Q315" s="7">
        <v>562</v>
      </c>
      <c r="R315" s="9">
        <v>599</v>
      </c>
      <c r="S315" s="7">
        <v>1210</v>
      </c>
      <c r="T315" s="7">
        <v>1435</v>
      </c>
      <c r="U315" s="7">
        <v>1365</v>
      </c>
      <c r="V315" s="7">
        <v>1411</v>
      </c>
      <c r="W315" s="7">
        <v>110</v>
      </c>
      <c r="X315" s="9">
        <v>117</v>
      </c>
      <c r="Y315" s="25">
        <v>119</v>
      </c>
      <c r="Z315" s="9">
        <v>138</v>
      </c>
      <c r="AA315" s="9">
        <v>1</v>
      </c>
      <c r="AB315" s="9">
        <v>1</v>
      </c>
      <c r="AC315" s="9">
        <v>1</v>
      </c>
    </row>
    <row r="316" spans="1:29" x14ac:dyDescent="0.25">
      <c r="A316" s="29">
        <v>4122305</v>
      </c>
      <c r="B316" s="9" t="s">
        <v>321</v>
      </c>
      <c r="C316" s="7">
        <v>9399</v>
      </c>
      <c r="D316" s="7">
        <v>9767</v>
      </c>
      <c r="E316" s="7">
        <v>11576</v>
      </c>
      <c r="F316" s="50">
        <f t="shared" si="7"/>
        <v>11865</v>
      </c>
      <c r="G316" s="7">
        <v>6623</v>
      </c>
      <c r="H316" s="80">
        <v>6919</v>
      </c>
      <c r="I316" s="7">
        <v>534</v>
      </c>
      <c r="J316" s="7">
        <v>8672</v>
      </c>
      <c r="K316" s="7">
        <v>209</v>
      </c>
      <c r="L316" s="9">
        <v>211</v>
      </c>
      <c r="M316" s="7">
        <v>15</v>
      </c>
      <c r="N316" s="9">
        <v>323</v>
      </c>
      <c r="O316" s="7">
        <v>679</v>
      </c>
      <c r="P316" s="9">
        <v>680</v>
      </c>
      <c r="Q316" s="7">
        <v>84</v>
      </c>
      <c r="R316" s="9">
        <v>880</v>
      </c>
      <c r="S316" s="7">
        <v>1755</v>
      </c>
      <c r="T316" s="7">
        <v>1814</v>
      </c>
      <c r="U316" s="7">
        <v>1119</v>
      </c>
      <c r="V316" s="7">
        <v>1815</v>
      </c>
      <c r="W316" s="7">
        <v>133</v>
      </c>
      <c r="X316" s="9">
        <v>143</v>
      </c>
      <c r="Y316" s="25">
        <v>32</v>
      </c>
      <c r="Z316" s="9">
        <v>175</v>
      </c>
      <c r="AA316" s="9" t="s">
        <v>409</v>
      </c>
      <c r="AB316" s="9" t="s">
        <v>409</v>
      </c>
      <c r="AC316" s="9" t="s">
        <v>409</v>
      </c>
    </row>
    <row r="317" spans="1:29" x14ac:dyDescent="0.25">
      <c r="A317" s="29">
        <v>4122404</v>
      </c>
      <c r="B317" s="9" t="s">
        <v>322</v>
      </c>
      <c r="C317" s="7">
        <v>16147</v>
      </c>
      <c r="D317" s="7">
        <v>17270</v>
      </c>
      <c r="E317" s="7">
        <v>22875</v>
      </c>
      <c r="F317" s="50">
        <f t="shared" si="7"/>
        <v>24826</v>
      </c>
      <c r="G317" s="7">
        <v>13219</v>
      </c>
      <c r="H317" s="80">
        <v>14186</v>
      </c>
      <c r="I317" s="7">
        <v>19104</v>
      </c>
      <c r="J317" s="7">
        <v>20785</v>
      </c>
      <c r="K317" s="7">
        <v>421</v>
      </c>
      <c r="L317" s="9">
        <v>549</v>
      </c>
      <c r="M317" s="7">
        <v>899</v>
      </c>
      <c r="N317" s="7">
        <v>1038</v>
      </c>
      <c r="O317" s="7">
        <v>1533</v>
      </c>
      <c r="P317" s="7">
        <v>1541</v>
      </c>
      <c r="Q317" s="7">
        <v>1910</v>
      </c>
      <c r="R317" s="7">
        <v>2026</v>
      </c>
      <c r="S317" s="7">
        <v>803</v>
      </c>
      <c r="T317" s="9">
        <v>818</v>
      </c>
      <c r="U317" s="7">
        <v>755</v>
      </c>
      <c r="V317" s="9">
        <v>728</v>
      </c>
      <c r="W317" s="7">
        <v>171</v>
      </c>
      <c r="X317" s="9">
        <v>176</v>
      </c>
      <c r="Y317" s="25">
        <v>207</v>
      </c>
      <c r="Z317" s="9">
        <v>249</v>
      </c>
      <c r="AA317" s="9" t="s">
        <v>409</v>
      </c>
      <c r="AB317" s="9" t="s">
        <v>409</v>
      </c>
      <c r="AC317" s="9">
        <v>1</v>
      </c>
    </row>
    <row r="318" spans="1:29" x14ac:dyDescent="0.25">
      <c r="A318" s="29">
        <v>4122503</v>
      </c>
      <c r="B318" s="9" t="s">
        <v>323</v>
      </c>
      <c r="C318" s="7">
        <v>3398</v>
      </c>
      <c r="D318" s="7">
        <v>3711</v>
      </c>
      <c r="E318" s="7">
        <v>4215</v>
      </c>
      <c r="F318" s="50">
        <f t="shared" si="7"/>
        <v>4360</v>
      </c>
      <c r="G318" s="7">
        <v>1793</v>
      </c>
      <c r="H318" s="80">
        <v>1869</v>
      </c>
      <c r="I318" s="7">
        <v>2482</v>
      </c>
      <c r="J318" s="7">
        <v>2671</v>
      </c>
      <c r="K318" s="7">
        <v>24</v>
      </c>
      <c r="L318" s="9">
        <v>25</v>
      </c>
      <c r="M318" s="7">
        <v>51</v>
      </c>
      <c r="N318" s="9">
        <v>40</v>
      </c>
      <c r="O318" s="7">
        <v>287</v>
      </c>
      <c r="P318" s="9">
        <v>299</v>
      </c>
      <c r="Q318" s="7">
        <v>321</v>
      </c>
      <c r="R318" s="9">
        <v>339</v>
      </c>
      <c r="S318" s="7">
        <v>1221</v>
      </c>
      <c r="T318" s="7">
        <v>1448</v>
      </c>
      <c r="U318" s="7">
        <v>1275</v>
      </c>
      <c r="V318" s="7">
        <v>1222</v>
      </c>
      <c r="W318" s="7">
        <v>73</v>
      </c>
      <c r="X318" s="9">
        <v>70</v>
      </c>
      <c r="Y318" s="25">
        <v>86</v>
      </c>
      <c r="Z318" s="9">
        <v>88</v>
      </c>
      <c r="AA318" s="9" t="s">
        <v>409</v>
      </c>
      <c r="AB318" s="9" t="s">
        <v>409</v>
      </c>
      <c r="AC318" s="9" t="s">
        <v>409</v>
      </c>
    </row>
    <row r="319" spans="1:29" x14ac:dyDescent="0.25">
      <c r="A319" s="29">
        <v>4122602</v>
      </c>
      <c r="B319" s="9" t="s">
        <v>324</v>
      </c>
      <c r="C319" s="7">
        <v>2528</v>
      </c>
      <c r="D319" s="7">
        <v>2636</v>
      </c>
      <c r="E319" s="7">
        <v>3195</v>
      </c>
      <c r="F319" s="50">
        <f t="shared" si="7"/>
        <v>3500</v>
      </c>
      <c r="G319" s="7">
        <v>1752</v>
      </c>
      <c r="H319" s="80">
        <v>1850</v>
      </c>
      <c r="I319" s="7">
        <v>2322</v>
      </c>
      <c r="J319" s="7">
        <v>2577</v>
      </c>
      <c r="K319" s="7">
        <v>30</v>
      </c>
      <c r="L319" s="9">
        <v>38</v>
      </c>
      <c r="M319" s="7">
        <v>42</v>
      </c>
      <c r="N319" s="9">
        <v>71</v>
      </c>
      <c r="O319" s="7">
        <v>189</v>
      </c>
      <c r="P319" s="9">
        <v>183</v>
      </c>
      <c r="Q319" s="7">
        <v>239</v>
      </c>
      <c r="R319" s="9">
        <v>255</v>
      </c>
      <c r="S319" s="7">
        <v>487</v>
      </c>
      <c r="T319" s="9">
        <v>494</v>
      </c>
      <c r="U319" s="7">
        <v>498</v>
      </c>
      <c r="V319" s="9">
        <v>501</v>
      </c>
      <c r="W319" s="7">
        <v>70</v>
      </c>
      <c r="X319" s="9">
        <v>71</v>
      </c>
      <c r="Y319" s="25">
        <v>94</v>
      </c>
      <c r="Z319" s="9">
        <v>96</v>
      </c>
      <c r="AA319" s="9" t="s">
        <v>409</v>
      </c>
      <c r="AB319" s="9" t="s">
        <v>409</v>
      </c>
      <c r="AC319" s="9" t="s">
        <v>409</v>
      </c>
    </row>
    <row r="320" spans="1:29" x14ac:dyDescent="0.25">
      <c r="A320" s="29">
        <v>4122651</v>
      </c>
      <c r="B320" s="9" t="s">
        <v>325</v>
      </c>
      <c r="C320" s="7">
        <v>1896</v>
      </c>
      <c r="D320" s="7">
        <v>1907</v>
      </c>
      <c r="E320" s="7">
        <v>2199</v>
      </c>
      <c r="F320" s="50">
        <f t="shared" si="7"/>
        <v>2293</v>
      </c>
      <c r="G320" s="7">
        <v>857</v>
      </c>
      <c r="H320" s="79">
        <v>884</v>
      </c>
      <c r="I320" s="7">
        <v>1018</v>
      </c>
      <c r="J320" s="7">
        <v>1100</v>
      </c>
      <c r="K320" s="7">
        <v>9</v>
      </c>
      <c r="L320" s="9">
        <v>8</v>
      </c>
      <c r="M320" s="7">
        <v>22</v>
      </c>
      <c r="N320" s="9">
        <v>17</v>
      </c>
      <c r="O320" s="7">
        <v>134</v>
      </c>
      <c r="P320" s="9">
        <v>125</v>
      </c>
      <c r="Q320" s="7">
        <v>138</v>
      </c>
      <c r="R320" s="9">
        <v>158</v>
      </c>
      <c r="S320" s="7">
        <v>835</v>
      </c>
      <c r="T320" s="9">
        <v>835</v>
      </c>
      <c r="U320" s="7">
        <v>953</v>
      </c>
      <c r="V320" s="9">
        <v>950</v>
      </c>
      <c r="W320" s="7">
        <v>61</v>
      </c>
      <c r="X320" s="9">
        <v>55</v>
      </c>
      <c r="Y320" s="25">
        <v>68</v>
      </c>
      <c r="Z320" s="9">
        <v>68</v>
      </c>
      <c r="AA320" s="9" t="s">
        <v>409</v>
      </c>
      <c r="AB320" s="9" t="s">
        <v>409</v>
      </c>
      <c r="AC320" s="9" t="s">
        <v>409</v>
      </c>
    </row>
    <row r="321" spans="1:29" x14ac:dyDescent="0.25">
      <c r="A321" s="29">
        <v>4122701</v>
      </c>
      <c r="B321" s="9" t="s">
        <v>326</v>
      </c>
      <c r="C321" s="7">
        <v>1622</v>
      </c>
      <c r="D321" s="7">
        <v>1699</v>
      </c>
      <c r="E321" s="7">
        <v>2338</v>
      </c>
      <c r="F321" s="50">
        <f t="shared" si="7"/>
        <v>2754</v>
      </c>
      <c r="G321" s="7">
        <v>1036</v>
      </c>
      <c r="H321" s="80">
        <v>1123</v>
      </c>
      <c r="I321" s="7">
        <v>1613</v>
      </c>
      <c r="J321" s="7">
        <v>1864</v>
      </c>
      <c r="K321" s="7">
        <v>34</v>
      </c>
      <c r="L321" s="9">
        <v>30</v>
      </c>
      <c r="M321" s="7">
        <v>115</v>
      </c>
      <c r="N321" s="9">
        <v>261</v>
      </c>
      <c r="O321" s="7">
        <v>109</v>
      </c>
      <c r="P321" s="9">
        <v>115</v>
      </c>
      <c r="Q321" s="7">
        <v>171</v>
      </c>
      <c r="R321" s="9">
        <v>184</v>
      </c>
      <c r="S321" s="7">
        <v>392</v>
      </c>
      <c r="T321" s="9">
        <v>389</v>
      </c>
      <c r="U321" s="7">
        <v>382</v>
      </c>
      <c r="V321" s="9">
        <v>387</v>
      </c>
      <c r="W321" s="7">
        <v>51</v>
      </c>
      <c r="X321" s="9">
        <v>42</v>
      </c>
      <c r="Y321" s="25">
        <v>57</v>
      </c>
      <c r="Z321" s="9">
        <v>58</v>
      </c>
      <c r="AA321" s="9" t="s">
        <v>409</v>
      </c>
      <c r="AB321" s="9" t="s">
        <v>409</v>
      </c>
      <c r="AC321" s="9" t="s">
        <v>409</v>
      </c>
    </row>
    <row r="322" spans="1:29" x14ac:dyDescent="0.25">
      <c r="A322" s="29">
        <v>4122800</v>
      </c>
      <c r="B322" s="9" t="s">
        <v>327</v>
      </c>
      <c r="C322" s="7">
        <v>1316</v>
      </c>
      <c r="D322" s="7">
        <v>1404</v>
      </c>
      <c r="E322" s="7">
        <v>1589</v>
      </c>
      <c r="F322" s="50">
        <f t="shared" si="7"/>
        <v>1656</v>
      </c>
      <c r="G322" s="7">
        <v>568</v>
      </c>
      <c r="H322" s="79">
        <v>606</v>
      </c>
      <c r="I322" s="7">
        <v>785</v>
      </c>
      <c r="J322" s="9">
        <v>869</v>
      </c>
      <c r="K322" s="7">
        <v>13</v>
      </c>
      <c r="L322" s="9">
        <v>15</v>
      </c>
      <c r="M322" s="7">
        <v>17</v>
      </c>
      <c r="N322" s="9">
        <v>16</v>
      </c>
      <c r="O322" s="7">
        <v>95</v>
      </c>
      <c r="P322" s="9">
        <v>95</v>
      </c>
      <c r="Q322" s="7">
        <v>107</v>
      </c>
      <c r="R322" s="9">
        <v>105</v>
      </c>
      <c r="S322" s="7">
        <v>601</v>
      </c>
      <c r="T322" s="9">
        <v>647</v>
      </c>
      <c r="U322" s="7">
        <v>627</v>
      </c>
      <c r="V322" s="9">
        <v>605</v>
      </c>
      <c r="W322" s="7">
        <v>39</v>
      </c>
      <c r="X322" s="9">
        <v>41</v>
      </c>
      <c r="Y322" s="25">
        <v>53</v>
      </c>
      <c r="Z322" s="9">
        <v>61</v>
      </c>
      <c r="AA322" s="9" t="s">
        <v>409</v>
      </c>
      <c r="AB322" s="9" t="s">
        <v>409</v>
      </c>
      <c r="AC322" s="9" t="s">
        <v>409</v>
      </c>
    </row>
    <row r="323" spans="1:29" x14ac:dyDescent="0.25">
      <c r="A323" s="29">
        <v>4122909</v>
      </c>
      <c r="B323" s="9" t="s">
        <v>328</v>
      </c>
      <c r="C323" s="7">
        <v>1724</v>
      </c>
      <c r="D323" s="7">
        <v>1823</v>
      </c>
      <c r="E323" s="7">
        <v>2214</v>
      </c>
      <c r="F323" s="50">
        <f t="shared" si="7"/>
        <v>2369</v>
      </c>
      <c r="G323" s="7">
        <v>1106</v>
      </c>
      <c r="H323" s="80">
        <v>1154</v>
      </c>
      <c r="I323" s="7">
        <v>1467</v>
      </c>
      <c r="J323" s="7">
        <v>1574</v>
      </c>
      <c r="K323" s="7">
        <v>9</v>
      </c>
      <c r="L323" s="9">
        <v>11</v>
      </c>
      <c r="M323" s="7">
        <v>18</v>
      </c>
      <c r="N323" s="9">
        <v>20</v>
      </c>
      <c r="O323" s="7">
        <v>103</v>
      </c>
      <c r="P323" s="9">
        <v>102</v>
      </c>
      <c r="Q323" s="7">
        <v>125</v>
      </c>
      <c r="R323" s="9">
        <v>126</v>
      </c>
      <c r="S323" s="7">
        <v>465</v>
      </c>
      <c r="T323" s="9">
        <v>512</v>
      </c>
      <c r="U323" s="7">
        <v>561</v>
      </c>
      <c r="V323" s="9">
        <v>605</v>
      </c>
      <c r="W323" s="7">
        <v>41</v>
      </c>
      <c r="X323" s="9">
        <v>44</v>
      </c>
      <c r="Y323" s="25">
        <v>43</v>
      </c>
      <c r="Z323" s="9">
        <v>44</v>
      </c>
      <c r="AA323" s="9" t="s">
        <v>409</v>
      </c>
      <c r="AB323" s="9" t="s">
        <v>409</v>
      </c>
      <c r="AC323" s="9" t="s">
        <v>409</v>
      </c>
    </row>
    <row r="324" spans="1:29" x14ac:dyDescent="0.25">
      <c r="A324" s="29">
        <v>4123006</v>
      </c>
      <c r="B324" s="9" t="s">
        <v>329</v>
      </c>
      <c r="C324" s="7">
        <v>3381</v>
      </c>
      <c r="D324" s="7">
        <v>3473</v>
      </c>
      <c r="E324" s="7">
        <v>4655</v>
      </c>
      <c r="F324" s="50">
        <f t="shared" si="7"/>
        <v>5020</v>
      </c>
      <c r="G324" s="7">
        <v>1577</v>
      </c>
      <c r="H324" s="80">
        <v>1631</v>
      </c>
      <c r="I324" s="7">
        <v>2482</v>
      </c>
      <c r="J324" s="7">
        <v>2814</v>
      </c>
      <c r="K324" s="7">
        <v>37</v>
      </c>
      <c r="L324" s="9">
        <v>42</v>
      </c>
      <c r="M324" s="7">
        <v>59</v>
      </c>
      <c r="N324" s="9">
        <v>61</v>
      </c>
      <c r="O324" s="7">
        <v>256</v>
      </c>
      <c r="P324" s="9">
        <v>258</v>
      </c>
      <c r="Q324" s="7">
        <v>295</v>
      </c>
      <c r="R324" s="9">
        <v>316</v>
      </c>
      <c r="S324" s="7">
        <v>1454</v>
      </c>
      <c r="T324" s="7">
        <v>1484</v>
      </c>
      <c r="U324" s="7">
        <v>1747</v>
      </c>
      <c r="V324" s="7">
        <v>1752</v>
      </c>
      <c r="W324" s="7">
        <v>57</v>
      </c>
      <c r="X324" s="9">
        <v>58</v>
      </c>
      <c r="Y324" s="25">
        <v>72</v>
      </c>
      <c r="Z324" s="9">
        <v>77</v>
      </c>
      <c r="AA324" s="9" t="s">
        <v>409</v>
      </c>
      <c r="AB324" s="9" t="s">
        <v>409</v>
      </c>
      <c r="AC324" s="9" t="s">
        <v>409</v>
      </c>
    </row>
    <row r="325" spans="1:29" x14ac:dyDescent="0.25">
      <c r="A325" s="29">
        <v>4123105</v>
      </c>
      <c r="B325" s="9" t="s">
        <v>330</v>
      </c>
      <c r="C325" s="7">
        <v>1237</v>
      </c>
      <c r="D325" s="7">
        <v>1285</v>
      </c>
      <c r="E325" s="7">
        <v>1450</v>
      </c>
      <c r="F325" s="50">
        <f t="shared" si="7"/>
        <v>1433</v>
      </c>
      <c r="G325" s="7">
        <v>845</v>
      </c>
      <c r="H325" s="79">
        <v>882</v>
      </c>
      <c r="I325" s="7">
        <v>990</v>
      </c>
      <c r="J325" s="7">
        <v>1088</v>
      </c>
      <c r="K325" s="7">
        <v>14</v>
      </c>
      <c r="L325" s="9">
        <v>14</v>
      </c>
      <c r="M325" s="7">
        <v>10</v>
      </c>
      <c r="N325" s="9">
        <v>10</v>
      </c>
      <c r="O325" s="7">
        <v>84</v>
      </c>
      <c r="P325" s="9">
        <v>84</v>
      </c>
      <c r="Q325" s="7">
        <v>95</v>
      </c>
      <c r="R325" s="9">
        <v>88</v>
      </c>
      <c r="S325" s="7">
        <v>268</v>
      </c>
      <c r="T325" s="9">
        <v>282</v>
      </c>
      <c r="U325" s="7">
        <v>319</v>
      </c>
      <c r="V325" s="9">
        <v>205</v>
      </c>
      <c r="W325" s="7">
        <v>26</v>
      </c>
      <c r="X325" s="9">
        <v>23</v>
      </c>
      <c r="Y325" s="25">
        <v>36</v>
      </c>
      <c r="Z325" s="9">
        <v>42</v>
      </c>
      <c r="AA325" s="9" t="s">
        <v>409</v>
      </c>
      <c r="AB325" s="9" t="s">
        <v>409</v>
      </c>
      <c r="AC325" s="9" t="s">
        <v>409</v>
      </c>
    </row>
    <row r="326" spans="1:29" x14ac:dyDescent="0.25">
      <c r="A326" s="29">
        <v>4123204</v>
      </c>
      <c r="B326" s="9" t="s">
        <v>331</v>
      </c>
      <c r="C326" s="7">
        <v>1254</v>
      </c>
      <c r="D326" s="7">
        <v>1288</v>
      </c>
      <c r="E326" s="7">
        <v>1460</v>
      </c>
      <c r="F326" s="50">
        <f t="shared" ref="F326:F389" si="8">J326+N326+R326+V326+Z326</f>
        <v>1519</v>
      </c>
      <c r="G326" s="7">
        <v>906</v>
      </c>
      <c r="H326" s="79">
        <v>953</v>
      </c>
      <c r="I326" s="7">
        <v>1111</v>
      </c>
      <c r="J326" s="7">
        <v>1147</v>
      </c>
      <c r="K326" s="7">
        <v>7</v>
      </c>
      <c r="L326" s="9">
        <v>10</v>
      </c>
      <c r="M326" s="7">
        <v>17</v>
      </c>
      <c r="N326" s="9">
        <v>31</v>
      </c>
      <c r="O326" s="7">
        <v>87</v>
      </c>
      <c r="P326" s="9">
        <v>86</v>
      </c>
      <c r="Q326" s="7">
        <v>100</v>
      </c>
      <c r="R326" s="9">
        <v>105</v>
      </c>
      <c r="S326" s="7">
        <v>212</v>
      </c>
      <c r="T326" s="9">
        <v>198</v>
      </c>
      <c r="U326" s="7">
        <v>182</v>
      </c>
      <c r="V326" s="9">
        <v>185</v>
      </c>
      <c r="W326" s="7">
        <v>42</v>
      </c>
      <c r="X326" s="9">
        <v>41</v>
      </c>
      <c r="Y326" s="25">
        <v>50</v>
      </c>
      <c r="Z326" s="9">
        <v>51</v>
      </c>
      <c r="AA326" s="9" t="s">
        <v>409</v>
      </c>
      <c r="AB326" s="9" t="s">
        <v>409</v>
      </c>
      <c r="AC326" s="9" t="s">
        <v>409</v>
      </c>
    </row>
    <row r="327" spans="1:29" x14ac:dyDescent="0.25">
      <c r="A327" s="29">
        <v>4123303</v>
      </c>
      <c r="B327" s="9" t="s">
        <v>332</v>
      </c>
      <c r="C327" s="7">
        <v>2494</v>
      </c>
      <c r="D327" s="7">
        <v>2719</v>
      </c>
      <c r="E327" s="7">
        <v>3055</v>
      </c>
      <c r="F327" s="50">
        <f t="shared" si="8"/>
        <v>3189</v>
      </c>
      <c r="G327" s="7">
        <v>1757</v>
      </c>
      <c r="H327" s="80">
        <v>1805</v>
      </c>
      <c r="I327" s="7">
        <v>2145</v>
      </c>
      <c r="J327" s="7">
        <v>2234</v>
      </c>
      <c r="K327" s="7">
        <v>27</v>
      </c>
      <c r="L327" s="9">
        <v>21</v>
      </c>
      <c r="M327" s="7">
        <v>29</v>
      </c>
      <c r="N327" s="9">
        <v>39</v>
      </c>
      <c r="O327" s="7">
        <v>208</v>
      </c>
      <c r="P327" s="9">
        <v>202</v>
      </c>
      <c r="Q327" s="7">
        <v>236</v>
      </c>
      <c r="R327" s="9">
        <v>234</v>
      </c>
      <c r="S327" s="7">
        <v>427</v>
      </c>
      <c r="T327" s="9">
        <v>616</v>
      </c>
      <c r="U327" s="7">
        <v>568</v>
      </c>
      <c r="V327" s="9">
        <v>602</v>
      </c>
      <c r="W327" s="7">
        <v>75</v>
      </c>
      <c r="X327" s="9">
        <v>75</v>
      </c>
      <c r="Y327" s="25">
        <v>77</v>
      </c>
      <c r="Z327" s="9">
        <v>80</v>
      </c>
      <c r="AA327" s="9" t="s">
        <v>409</v>
      </c>
      <c r="AB327" s="9" t="s">
        <v>409</v>
      </c>
      <c r="AC327" s="9" t="s">
        <v>409</v>
      </c>
    </row>
    <row r="328" spans="1:29" x14ac:dyDescent="0.25">
      <c r="A328" s="29">
        <v>4123402</v>
      </c>
      <c r="B328" s="9" t="s">
        <v>333</v>
      </c>
      <c r="C328" s="7">
        <v>2952</v>
      </c>
      <c r="D328" s="7">
        <v>3150</v>
      </c>
      <c r="E328" s="7">
        <v>4098</v>
      </c>
      <c r="F328" s="50">
        <f t="shared" si="8"/>
        <v>4436</v>
      </c>
      <c r="G328" s="7">
        <v>2218</v>
      </c>
      <c r="H328" s="80">
        <v>2371</v>
      </c>
      <c r="I328" s="7">
        <v>3118</v>
      </c>
      <c r="J328" s="7">
        <v>3384</v>
      </c>
      <c r="K328" s="7">
        <v>44</v>
      </c>
      <c r="L328" s="9">
        <v>56</v>
      </c>
      <c r="M328" s="7">
        <v>104</v>
      </c>
      <c r="N328" s="9">
        <v>132</v>
      </c>
      <c r="O328" s="7">
        <v>230</v>
      </c>
      <c r="P328" s="9">
        <v>244</v>
      </c>
      <c r="Q328" s="7">
        <v>346</v>
      </c>
      <c r="R328" s="9">
        <v>379</v>
      </c>
      <c r="S328" s="7">
        <v>406</v>
      </c>
      <c r="T328" s="9">
        <v>426</v>
      </c>
      <c r="U328" s="7">
        <v>462</v>
      </c>
      <c r="V328" s="9">
        <v>471</v>
      </c>
      <c r="W328" s="7">
        <v>54</v>
      </c>
      <c r="X328" s="9">
        <v>53</v>
      </c>
      <c r="Y328" s="25">
        <v>68</v>
      </c>
      <c r="Z328" s="9">
        <v>70</v>
      </c>
      <c r="AA328" s="9" t="s">
        <v>409</v>
      </c>
      <c r="AB328" s="9" t="s">
        <v>409</v>
      </c>
      <c r="AC328" s="9" t="s">
        <v>409</v>
      </c>
    </row>
    <row r="329" spans="1:29" x14ac:dyDescent="0.25">
      <c r="A329" s="29">
        <v>4123501</v>
      </c>
      <c r="B329" s="9" t="s">
        <v>334</v>
      </c>
      <c r="C329" s="7">
        <v>6557</v>
      </c>
      <c r="D329" s="7">
        <v>7250</v>
      </c>
      <c r="E329" s="7">
        <v>9369</v>
      </c>
      <c r="F329" s="50">
        <f t="shared" si="8"/>
        <v>9847</v>
      </c>
      <c r="G329" s="7">
        <v>3990</v>
      </c>
      <c r="H329" s="80">
        <v>4528</v>
      </c>
      <c r="I329" s="7">
        <v>6304</v>
      </c>
      <c r="J329" s="7">
        <v>6640</v>
      </c>
      <c r="K329" s="7">
        <v>85</v>
      </c>
      <c r="L329" s="9">
        <v>114</v>
      </c>
      <c r="M329" s="7">
        <v>113</v>
      </c>
      <c r="N329" s="9">
        <v>121</v>
      </c>
      <c r="O329" s="7">
        <v>463</v>
      </c>
      <c r="P329" s="9">
        <v>502</v>
      </c>
      <c r="Q329" s="7">
        <v>634</v>
      </c>
      <c r="R329" s="9">
        <v>706</v>
      </c>
      <c r="S329" s="7">
        <v>1768</v>
      </c>
      <c r="T329" s="7">
        <v>1820</v>
      </c>
      <c r="U329" s="7">
        <v>2041</v>
      </c>
      <c r="V329" s="7">
        <v>2076</v>
      </c>
      <c r="W329" s="7">
        <v>251</v>
      </c>
      <c r="X329" s="9">
        <v>286</v>
      </c>
      <c r="Y329" s="25">
        <v>277</v>
      </c>
      <c r="Z329" s="9">
        <v>304</v>
      </c>
      <c r="AA329" s="9" t="s">
        <v>409</v>
      </c>
      <c r="AB329" s="9" t="s">
        <v>409</v>
      </c>
      <c r="AC329" s="9" t="s">
        <v>409</v>
      </c>
    </row>
    <row r="330" spans="1:29" x14ac:dyDescent="0.25">
      <c r="A330" s="29">
        <v>4123600</v>
      </c>
      <c r="B330" s="9" t="s">
        <v>335</v>
      </c>
      <c r="C330" s="9">
        <v>698</v>
      </c>
      <c r="D330" s="9">
        <v>725</v>
      </c>
      <c r="E330" s="9">
        <v>843</v>
      </c>
      <c r="F330" s="50">
        <f t="shared" si="8"/>
        <v>843</v>
      </c>
      <c r="G330" s="7">
        <v>534</v>
      </c>
      <c r="H330" s="79">
        <v>545</v>
      </c>
      <c r="I330" s="7">
        <v>666</v>
      </c>
      <c r="J330" s="9">
        <v>674</v>
      </c>
      <c r="K330" s="7">
        <v>4</v>
      </c>
      <c r="L330" s="9">
        <v>2</v>
      </c>
      <c r="M330" s="7">
        <v>5</v>
      </c>
      <c r="N330" s="9">
        <v>6</v>
      </c>
      <c r="O330" s="7">
        <v>34</v>
      </c>
      <c r="P330" s="9">
        <v>35</v>
      </c>
      <c r="Q330" s="7">
        <v>52</v>
      </c>
      <c r="R330" s="9">
        <v>45</v>
      </c>
      <c r="S330" s="7">
        <v>80</v>
      </c>
      <c r="T330" s="9">
        <v>96</v>
      </c>
      <c r="U330" s="7">
        <v>81</v>
      </c>
      <c r="V330" s="9">
        <v>76</v>
      </c>
      <c r="W330" s="7">
        <v>46</v>
      </c>
      <c r="X330" s="9">
        <v>47</v>
      </c>
      <c r="Y330" s="25">
        <v>39</v>
      </c>
      <c r="Z330" s="9">
        <v>42</v>
      </c>
      <c r="AA330" s="9" t="s">
        <v>409</v>
      </c>
      <c r="AB330" s="9" t="s">
        <v>409</v>
      </c>
      <c r="AC330" s="9" t="s">
        <v>409</v>
      </c>
    </row>
    <row r="331" spans="1:29" x14ac:dyDescent="0.25">
      <c r="A331" s="29">
        <v>4123709</v>
      </c>
      <c r="B331" s="9" t="s">
        <v>336</v>
      </c>
      <c r="C331" s="7">
        <v>3070</v>
      </c>
      <c r="D331" s="7">
        <v>3166</v>
      </c>
      <c r="E331" s="7">
        <v>3715</v>
      </c>
      <c r="F331" s="50">
        <f t="shared" si="8"/>
        <v>3959</v>
      </c>
      <c r="G331" s="7">
        <v>2066</v>
      </c>
      <c r="H331" s="80">
        <v>2138</v>
      </c>
      <c r="I331" s="7">
        <v>2659</v>
      </c>
      <c r="J331" s="7">
        <v>2826</v>
      </c>
      <c r="K331" s="7">
        <v>36</v>
      </c>
      <c r="L331" s="9">
        <v>46</v>
      </c>
      <c r="M331" s="7">
        <v>77</v>
      </c>
      <c r="N331" s="9">
        <v>96</v>
      </c>
      <c r="O331" s="7">
        <v>258</v>
      </c>
      <c r="P331" s="9">
        <v>247</v>
      </c>
      <c r="Q331" s="7">
        <v>288</v>
      </c>
      <c r="R331" s="9">
        <v>299</v>
      </c>
      <c r="S331" s="7">
        <v>639</v>
      </c>
      <c r="T331" s="9">
        <v>674</v>
      </c>
      <c r="U331" s="7">
        <v>626</v>
      </c>
      <c r="V331" s="9">
        <v>647</v>
      </c>
      <c r="W331" s="7">
        <v>71</v>
      </c>
      <c r="X331" s="9">
        <v>61</v>
      </c>
      <c r="Y331" s="25">
        <v>65</v>
      </c>
      <c r="Z331" s="9">
        <v>91</v>
      </c>
      <c r="AA331" s="9" t="s">
        <v>409</v>
      </c>
      <c r="AB331" s="9" t="s">
        <v>409</v>
      </c>
      <c r="AC331" s="9" t="s">
        <v>409</v>
      </c>
    </row>
    <row r="332" spans="1:29" x14ac:dyDescent="0.25">
      <c r="A332" s="29">
        <v>4123808</v>
      </c>
      <c r="B332" s="9" t="s">
        <v>337</v>
      </c>
      <c r="C332" s="7">
        <v>3058</v>
      </c>
      <c r="D332" s="7">
        <v>3123</v>
      </c>
      <c r="E332" s="7">
        <v>3959</v>
      </c>
      <c r="F332" s="50">
        <f t="shared" si="8"/>
        <v>4269</v>
      </c>
      <c r="G332" s="7">
        <v>1520</v>
      </c>
      <c r="H332" s="80">
        <v>1578</v>
      </c>
      <c r="I332" s="7">
        <v>2288</v>
      </c>
      <c r="J332" s="7">
        <v>2566</v>
      </c>
      <c r="K332" s="7">
        <v>34</v>
      </c>
      <c r="L332" s="9">
        <v>42</v>
      </c>
      <c r="M332" s="7">
        <v>54</v>
      </c>
      <c r="N332" s="9">
        <v>62</v>
      </c>
      <c r="O332" s="7">
        <v>226</v>
      </c>
      <c r="P332" s="9">
        <v>225</v>
      </c>
      <c r="Q332" s="7">
        <v>261</v>
      </c>
      <c r="R332" s="9">
        <v>256</v>
      </c>
      <c r="S332" s="7">
        <v>1226</v>
      </c>
      <c r="T332" s="7">
        <v>1227</v>
      </c>
      <c r="U332" s="7">
        <v>1281</v>
      </c>
      <c r="V332" s="7">
        <v>1304</v>
      </c>
      <c r="W332" s="7">
        <v>52</v>
      </c>
      <c r="X332" s="9">
        <v>51</v>
      </c>
      <c r="Y332" s="25">
        <v>75</v>
      </c>
      <c r="Z332" s="9">
        <v>81</v>
      </c>
      <c r="AA332" s="9" t="s">
        <v>409</v>
      </c>
      <c r="AB332" s="9" t="s">
        <v>409</v>
      </c>
      <c r="AC332" s="9" t="s">
        <v>409</v>
      </c>
    </row>
    <row r="333" spans="1:29" x14ac:dyDescent="0.25">
      <c r="A333" s="29">
        <v>4123824</v>
      </c>
      <c r="B333" s="9" t="s">
        <v>338</v>
      </c>
      <c r="C333" s="7">
        <v>1232</v>
      </c>
      <c r="D333" s="7">
        <v>1283</v>
      </c>
      <c r="E333" s="7">
        <v>1578</v>
      </c>
      <c r="F333" s="50">
        <f t="shared" si="8"/>
        <v>1632</v>
      </c>
      <c r="G333" s="7">
        <v>642</v>
      </c>
      <c r="H333" s="79">
        <v>680</v>
      </c>
      <c r="I333" s="7">
        <v>895</v>
      </c>
      <c r="J333" s="9">
        <v>960</v>
      </c>
      <c r="K333" s="7">
        <v>22</v>
      </c>
      <c r="L333" s="9">
        <v>20</v>
      </c>
      <c r="M333" s="7">
        <v>27</v>
      </c>
      <c r="N333" s="9">
        <v>29</v>
      </c>
      <c r="O333" s="7">
        <v>92</v>
      </c>
      <c r="P333" s="9">
        <v>89</v>
      </c>
      <c r="Q333" s="7">
        <v>106</v>
      </c>
      <c r="R333" s="9">
        <v>108</v>
      </c>
      <c r="S333" s="7">
        <v>456</v>
      </c>
      <c r="T333" s="9">
        <v>469</v>
      </c>
      <c r="U333" s="7">
        <v>515</v>
      </c>
      <c r="V333" s="9">
        <v>501</v>
      </c>
      <c r="W333" s="7">
        <v>20</v>
      </c>
      <c r="X333" s="9">
        <v>25</v>
      </c>
      <c r="Y333" s="25">
        <v>35</v>
      </c>
      <c r="Z333" s="9">
        <v>34</v>
      </c>
      <c r="AA333" s="9" t="s">
        <v>409</v>
      </c>
      <c r="AB333" s="9" t="s">
        <v>409</v>
      </c>
      <c r="AC333" s="9" t="s">
        <v>409</v>
      </c>
    </row>
    <row r="334" spans="1:29" x14ac:dyDescent="0.25">
      <c r="A334" s="29">
        <v>4123857</v>
      </c>
      <c r="B334" s="9" t="s">
        <v>339</v>
      </c>
      <c r="C334" s="7">
        <v>1923</v>
      </c>
      <c r="D334" s="7">
        <v>2188</v>
      </c>
      <c r="E334" s="7">
        <v>3552</v>
      </c>
      <c r="F334" s="50">
        <f t="shared" si="8"/>
        <v>3654</v>
      </c>
      <c r="G334" s="7">
        <v>538</v>
      </c>
      <c r="H334" s="79">
        <v>584</v>
      </c>
      <c r="I334" s="7">
        <v>1076</v>
      </c>
      <c r="J334" s="7">
        <v>1424</v>
      </c>
      <c r="K334" s="7">
        <v>19</v>
      </c>
      <c r="L334" s="9">
        <v>24</v>
      </c>
      <c r="M334" s="7">
        <v>21</v>
      </c>
      <c r="N334" s="9">
        <v>31</v>
      </c>
      <c r="O334" s="7">
        <v>108</v>
      </c>
      <c r="P334" s="9">
        <v>115</v>
      </c>
      <c r="Q334" s="7">
        <v>160</v>
      </c>
      <c r="R334" s="9">
        <v>161</v>
      </c>
      <c r="S334" s="7">
        <v>1220</v>
      </c>
      <c r="T334" s="7">
        <v>1422</v>
      </c>
      <c r="U334" s="7">
        <v>2233</v>
      </c>
      <c r="V334" s="7">
        <v>1977</v>
      </c>
      <c r="W334" s="7">
        <v>38</v>
      </c>
      <c r="X334" s="9">
        <v>43</v>
      </c>
      <c r="Y334" s="25">
        <v>62</v>
      </c>
      <c r="Z334" s="9">
        <v>61</v>
      </c>
      <c r="AA334" s="9" t="s">
        <v>409</v>
      </c>
      <c r="AB334" s="9" t="s">
        <v>409</v>
      </c>
      <c r="AC334" s="9" t="s">
        <v>409</v>
      </c>
    </row>
    <row r="335" spans="1:29" x14ac:dyDescent="0.25">
      <c r="A335" s="29">
        <v>4123907</v>
      </c>
      <c r="B335" s="9" t="s">
        <v>340</v>
      </c>
      <c r="C335" s="7">
        <v>4384</v>
      </c>
      <c r="D335" s="7">
        <v>4532</v>
      </c>
      <c r="E335" s="7">
        <v>4869</v>
      </c>
      <c r="F335" s="50">
        <f t="shared" si="8"/>
        <v>4905</v>
      </c>
      <c r="G335" s="7">
        <v>3571</v>
      </c>
      <c r="H335" s="80">
        <v>3699</v>
      </c>
      <c r="I335" s="7">
        <v>4026</v>
      </c>
      <c r="J335" s="7">
        <v>4053</v>
      </c>
      <c r="K335" s="7">
        <v>37</v>
      </c>
      <c r="L335" s="9">
        <v>43</v>
      </c>
      <c r="M335" s="7">
        <v>62</v>
      </c>
      <c r="N335" s="9">
        <v>73</v>
      </c>
      <c r="O335" s="7">
        <v>343</v>
      </c>
      <c r="P335" s="9">
        <v>352</v>
      </c>
      <c r="Q335" s="7">
        <v>386</v>
      </c>
      <c r="R335" s="9">
        <v>395</v>
      </c>
      <c r="S335" s="7">
        <v>346</v>
      </c>
      <c r="T335" s="9">
        <v>344</v>
      </c>
      <c r="U335" s="7">
        <v>288</v>
      </c>
      <c r="V335" s="9">
        <v>278</v>
      </c>
      <c r="W335" s="7">
        <v>87</v>
      </c>
      <c r="X335" s="9">
        <v>94</v>
      </c>
      <c r="Y335" s="25">
        <v>107</v>
      </c>
      <c r="Z335" s="9">
        <v>106</v>
      </c>
      <c r="AA335" s="9" t="s">
        <v>409</v>
      </c>
      <c r="AB335" s="9" t="s">
        <v>409</v>
      </c>
      <c r="AC335" s="9" t="s">
        <v>409</v>
      </c>
    </row>
    <row r="336" spans="1:29" x14ac:dyDescent="0.25">
      <c r="A336" s="29">
        <v>4123956</v>
      </c>
      <c r="B336" s="9" t="s">
        <v>341</v>
      </c>
      <c r="C336" s="9">
        <v>906</v>
      </c>
      <c r="D336" s="7">
        <v>1006</v>
      </c>
      <c r="E336" s="7">
        <v>1279</v>
      </c>
      <c r="F336" s="50">
        <f t="shared" si="8"/>
        <v>1347</v>
      </c>
      <c r="G336" s="7">
        <v>565</v>
      </c>
      <c r="H336" s="79">
        <v>614</v>
      </c>
      <c r="I336" s="7">
        <v>854</v>
      </c>
      <c r="J336" s="9">
        <v>910</v>
      </c>
      <c r="K336" s="7">
        <v>8</v>
      </c>
      <c r="L336" s="9">
        <v>13</v>
      </c>
      <c r="M336" s="7">
        <v>19</v>
      </c>
      <c r="N336" s="9">
        <v>22</v>
      </c>
      <c r="O336" s="7">
        <v>63</v>
      </c>
      <c r="P336" s="9">
        <v>63</v>
      </c>
      <c r="Q336" s="7">
        <v>70</v>
      </c>
      <c r="R336" s="9">
        <v>76</v>
      </c>
      <c r="S336" s="7">
        <v>231</v>
      </c>
      <c r="T336" s="9">
        <v>272</v>
      </c>
      <c r="U336" s="7">
        <v>284</v>
      </c>
      <c r="V336" s="9">
        <v>286</v>
      </c>
      <c r="W336" s="7">
        <v>39</v>
      </c>
      <c r="X336" s="9">
        <v>44</v>
      </c>
      <c r="Y336" s="25">
        <v>52</v>
      </c>
      <c r="Z336" s="9">
        <v>53</v>
      </c>
      <c r="AA336" s="9" t="s">
        <v>409</v>
      </c>
      <c r="AB336" s="9" t="s">
        <v>409</v>
      </c>
      <c r="AC336" s="9" t="s">
        <v>409</v>
      </c>
    </row>
    <row r="337" spans="1:29" x14ac:dyDescent="0.25">
      <c r="A337" s="29">
        <v>4124020</v>
      </c>
      <c r="B337" s="9" t="s">
        <v>342</v>
      </c>
      <c r="C337" s="7">
        <v>2229</v>
      </c>
      <c r="D337" s="7">
        <v>2418</v>
      </c>
      <c r="E337" s="7">
        <v>3586</v>
      </c>
      <c r="F337" s="50">
        <f t="shared" si="8"/>
        <v>3964</v>
      </c>
      <c r="G337" s="7">
        <v>1642</v>
      </c>
      <c r="H337" s="80">
        <v>1793</v>
      </c>
      <c r="I337" s="7">
        <v>2742</v>
      </c>
      <c r="J337" s="7">
        <v>3050</v>
      </c>
      <c r="K337" s="7">
        <v>35</v>
      </c>
      <c r="L337" s="9">
        <v>41</v>
      </c>
      <c r="M337" s="7">
        <v>125</v>
      </c>
      <c r="N337" s="9">
        <v>137</v>
      </c>
      <c r="O337" s="7">
        <v>141</v>
      </c>
      <c r="P337" s="9">
        <v>155</v>
      </c>
      <c r="Q337" s="7">
        <v>236</v>
      </c>
      <c r="R337" s="9">
        <v>244</v>
      </c>
      <c r="S337" s="7">
        <v>368</v>
      </c>
      <c r="T337" s="9">
        <v>384</v>
      </c>
      <c r="U337" s="7">
        <v>417</v>
      </c>
      <c r="V337" s="9">
        <v>461</v>
      </c>
      <c r="W337" s="7">
        <v>43</v>
      </c>
      <c r="X337" s="9">
        <v>45</v>
      </c>
      <c r="Y337" s="25">
        <v>66</v>
      </c>
      <c r="Z337" s="9">
        <v>72</v>
      </c>
      <c r="AA337" s="9" t="s">
        <v>409</v>
      </c>
      <c r="AB337" s="9" t="s">
        <v>409</v>
      </c>
      <c r="AC337" s="9" t="s">
        <v>409</v>
      </c>
    </row>
    <row r="338" spans="1:29" x14ac:dyDescent="0.25">
      <c r="A338" s="29">
        <v>4124053</v>
      </c>
      <c r="B338" s="9" t="s">
        <v>343</v>
      </c>
      <c r="C338" s="7">
        <v>5487</v>
      </c>
      <c r="D338" s="7">
        <v>5983</v>
      </c>
      <c r="E338" s="7">
        <v>7894</v>
      </c>
      <c r="F338" s="50">
        <f t="shared" si="8"/>
        <v>8348</v>
      </c>
      <c r="G338" s="7">
        <v>4398</v>
      </c>
      <c r="H338" s="80">
        <v>4701</v>
      </c>
      <c r="I338" s="7">
        <v>6440</v>
      </c>
      <c r="J338" s="7">
        <v>6858</v>
      </c>
      <c r="K338" s="7">
        <v>108</v>
      </c>
      <c r="L338" s="9">
        <v>148</v>
      </c>
      <c r="M338" s="7">
        <v>121</v>
      </c>
      <c r="N338" s="9">
        <v>159</v>
      </c>
      <c r="O338" s="7">
        <v>416</v>
      </c>
      <c r="P338" s="9">
        <v>424</v>
      </c>
      <c r="Q338" s="7">
        <v>577</v>
      </c>
      <c r="R338" s="9">
        <v>625</v>
      </c>
      <c r="S338" s="7">
        <v>461</v>
      </c>
      <c r="T338" s="9">
        <v>576</v>
      </c>
      <c r="U338" s="7">
        <v>632</v>
      </c>
      <c r="V338" s="9">
        <v>581</v>
      </c>
      <c r="W338" s="7">
        <v>104</v>
      </c>
      <c r="X338" s="9">
        <v>134</v>
      </c>
      <c r="Y338" s="25">
        <v>124</v>
      </c>
      <c r="Z338" s="9">
        <v>125</v>
      </c>
      <c r="AA338" s="9" t="s">
        <v>409</v>
      </c>
      <c r="AB338" s="9" t="s">
        <v>409</v>
      </c>
      <c r="AC338" s="9" t="s">
        <v>409</v>
      </c>
    </row>
    <row r="339" spans="1:29" x14ac:dyDescent="0.25">
      <c r="A339" s="30">
        <v>4124004</v>
      </c>
      <c r="B339" s="9" t="s">
        <v>344</v>
      </c>
      <c r="C339" s="7">
        <v>1655</v>
      </c>
      <c r="D339" s="7">
        <v>1751</v>
      </c>
      <c r="E339" s="7">
        <v>2064</v>
      </c>
      <c r="F339" s="50">
        <f t="shared" si="8"/>
        <v>2185</v>
      </c>
      <c r="G339" s="7">
        <v>1016</v>
      </c>
      <c r="H339" s="80">
        <v>1044</v>
      </c>
      <c r="I339" s="7">
        <v>1239</v>
      </c>
      <c r="J339" s="7">
        <v>1331</v>
      </c>
      <c r="K339" s="7">
        <v>14</v>
      </c>
      <c r="L339" s="9">
        <v>14</v>
      </c>
      <c r="M339" s="7">
        <v>20</v>
      </c>
      <c r="N339" s="9">
        <v>30</v>
      </c>
      <c r="O339" s="7">
        <v>113</v>
      </c>
      <c r="P339" s="9">
        <v>113</v>
      </c>
      <c r="Q339" s="7">
        <v>109</v>
      </c>
      <c r="R339" s="9">
        <v>114</v>
      </c>
      <c r="S339" s="7">
        <v>479</v>
      </c>
      <c r="T339" s="9">
        <v>545</v>
      </c>
      <c r="U339" s="7">
        <v>651</v>
      </c>
      <c r="V339" s="9">
        <v>627</v>
      </c>
      <c r="W339" s="7">
        <v>33</v>
      </c>
      <c r="X339" s="9">
        <v>35</v>
      </c>
      <c r="Y339" s="25">
        <v>45</v>
      </c>
      <c r="Z339" s="9">
        <v>83</v>
      </c>
      <c r="AA339" s="9" t="s">
        <v>409</v>
      </c>
      <c r="AB339" s="9" t="s">
        <v>409</v>
      </c>
      <c r="AC339" s="9" t="s">
        <v>409</v>
      </c>
    </row>
    <row r="340" spans="1:29" x14ac:dyDescent="0.25">
      <c r="A340" s="29">
        <v>4124103</v>
      </c>
      <c r="B340" s="9" t="s">
        <v>345</v>
      </c>
      <c r="C340" s="7">
        <v>12401</v>
      </c>
      <c r="D340" s="7">
        <v>13078</v>
      </c>
      <c r="E340" s="7">
        <v>16436</v>
      </c>
      <c r="F340" s="50">
        <f t="shared" si="8"/>
        <v>17146</v>
      </c>
      <c r="G340" s="7">
        <v>9609</v>
      </c>
      <c r="H340" s="80">
        <v>10087</v>
      </c>
      <c r="I340" s="7">
        <v>12580</v>
      </c>
      <c r="J340" s="7">
        <v>13078</v>
      </c>
      <c r="K340" s="7">
        <v>137</v>
      </c>
      <c r="L340" s="9">
        <v>130</v>
      </c>
      <c r="M340" s="7">
        <v>514</v>
      </c>
      <c r="N340" s="9">
        <v>746</v>
      </c>
      <c r="O340" s="7">
        <v>1136</v>
      </c>
      <c r="P340" s="7">
        <v>1154</v>
      </c>
      <c r="Q340" s="7">
        <v>1403</v>
      </c>
      <c r="R340" s="7">
        <v>1453</v>
      </c>
      <c r="S340" s="7">
        <v>1361</v>
      </c>
      <c r="T340" s="7">
        <v>1514</v>
      </c>
      <c r="U340" s="7">
        <v>1718</v>
      </c>
      <c r="V340" s="7">
        <v>1646</v>
      </c>
      <c r="W340" s="7">
        <v>158</v>
      </c>
      <c r="X340" s="9">
        <v>193</v>
      </c>
      <c r="Y340" s="25">
        <v>221</v>
      </c>
      <c r="Z340" s="9">
        <v>223</v>
      </c>
      <c r="AA340" s="9" t="s">
        <v>409</v>
      </c>
      <c r="AB340" s="9" t="s">
        <v>409</v>
      </c>
      <c r="AC340" s="9" t="s">
        <v>409</v>
      </c>
    </row>
    <row r="341" spans="1:29" x14ac:dyDescent="0.25">
      <c r="A341" s="29">
        <v>4124202</v>
      </c>
      <c r="B341" s="9" t="s">
        <v>346</v>
      </c>
      <c r="C341" s="9">
        <v>939</v>
      </c>
      <c r="D341" s="9">
        <v>959</v>
      </c>
      <c r="E341" s="7">
        <v>1064</v>
      </c>
      <c r="F341" s="50">
        <f t="shared" si="8"/>
        <v>1125</v>
      </c>
      <c r="G341" s="7">
        <v>636</v>
      </c>
      <c r="H341" s="79">
        <v>645</v>
      </c>
      <c r="I341" s="7">
        <v>742</v>
      </c>
      <c r="J341" s="9">
        <v>769</v>
      </c>
      <c r="K341" s="7">
        <v>4</v>
      </c>
      <c r="L341" s="9">
        <v>3</v>
      </c>
      <c r="M341" s="7">
        <v>11</v>
      </c>
      <c r="N341" s="9">
        <v>28</v>
      </c>
      <c r="O341" s="7">
        <v>52</v>
      </c>
      <c r="P341" s="9">
        <v>48</v>
      </c>
      <c r="Q341" s="7">
        <v>58</v>
      </c>
      <c r="R341" s="9">
        <v>56</v>
      </c>
      <c r="S341" s="7">
        <v>211</v>
      </c>
      <c r="T341" s="9">
        <v>227</v>
      </c>
      <c r="U341" s="7">
        <v>212</v>
      </c>
      <c r="V341" s="9">
        <v>227</v>
      </c>
      <c r="W341" s="7">
        <v>36</v>
      </c>
      <c r="X341" s="9">
        <v>36</v>
      </c>
      <c r="Y341" s="25">
        <v>41</v>
      </c>
      <c r="Z341" s="9">
        <v>45</v>
      </c>
      <c r="AA341" s="9" t="s">
        <v>409</v>
      </c>
      <c r="AB341" s="9" t="s">
        <v>409</v>
      </c>
      <c r="AC341" s="9" t="s">
        <v>409</v>
      </c>
    </row>
    <row r="342" spans="1:29" x14ac:dyDescent="0.25">
      <c r="A342" s="29">
        <v>4124301</v>
      </c>
      <c r="B342" s="9" t="s">
        <v>347</v>
      </c>
      <c r="C342" s="9">
        <v>787</v>
      </c>
      <c r="D342" s="9">
        <v>832</v>
      </c>
      <c r="E342" s="9">
        <v>941</v>
      </c>
      <c r="F342" s="50">
        <f t="shared" si="8"/>
        <v>950</v>
      </c>
      <c r="G342" s="7">
        <v>502</v>
      </c>
      <c r="H342" s="79">
        <v>543</v>
      </c>
      <c r="I342" s="7">
        <v>651</v>
      </c>
      <c r="J342" s="9">
        <v>670</v>
      </c>
      <c r="K342" s="7">
        <v>4</v>
      </c>
      <c r="L342" s="9">
        <v>5</v>
      </c>
      <c r="M342" s="7">
        <v>6</v>
      </c>
      <c r="N342" s="9">
        <v>8</v>
      </c>
      <c r="O342" s="7">
        <v>54</v>
      </c>
      <c r="P342" s="9">
        <v>51</v>
      </c>
      <c r="Q342" s="7">
        <v>64</v>
      </c>
      <c r="R342" s="9">
        <v>65</v>
      </c>
      <c r="S342" s="7">
        <v>193</v>
      </c>
      <c r="T342" s="9">
        <v>199</v>
      </c>
      <c r="U342" s="7">
        <v>182</v>
      </c>
      <c r="V342" s="9">
        <v>168</v>
      </c>
      <c r="W342" s="7">
        <v>34</v>
      </c>
      <c r="X342" s="9">
        <v>34</v>
      </c>
      <c r="Y342" s="25">
        <v>38</v>
      </c>
      <c r="Z342" s="9">
        <v>39</v>
      </c>
      <c r="AA342" s="9" t="s">
        <v>409</v>
      </c>
      <c r="AB342" s="9" t="s">
        <v>409</v>
      </c>
      <c r="AC342" s="9" t="s">
        <v>409</v>
      </c>
    </row>
    <row r="343" spans="1:29" x14ac:dyDescent="0.25">
      <c r="A343" s="29">
        <v>4124400</v>
      </c>
      <c r="B343" s="9" t="s">
        <v>348</v>
      </c>
      <c r="C343" s="7">
        <v>4922</v>
      </c>
      <c r="D343" s="7">
        <v>5302</v>
      </c>
      <c r="E343" s="7">
        <v>6700</v>
      </c>
      <c r="F343" s="50">
        <f t="shared" si="8"/>
        <v>7106</v>
      </c>
      <c r="G343" s="7">
        <v>3021</v>
      </c>
      <c r="H343" s="80">
        <v>3322</v>
      </c>
      <c r="I343" s="7">
        <v>4491</v>
      </c>
      <c r="J343" s="7">
        <v>4890</v>
      </c>
      <c r="K343" s="7">
        <v>72</v>
      </c>
      <c r="L343" s="9">
        <v>76</v>
      </c>
      <c r="M343" s="7">
        <v>106</v>
      </c>
      <c r="N343" s="9">
        <v>158</v>
      </c>
      <c r="O343" s="7">
        <v>440</v>
      </c>
      <c r="P343" s="9">
        <v>471</v>
      </c>
      <c r="Q343" s="7">
        <v>494</v>
      </c>
      <c r="R343" s="9">
        <v>509</v>
      </c>
      <c r="S343" s="7">
        <v>1288</v>
      </c>
      <c r="T343" s="7">
        <v>1331</v>
      </c>
      <c r="U343" s="7">
        <v>1470</v>
      </c>
      <c r="V343" s="7">
        <v>1393</v>
      </c>
      <c r="W343" s="7">
        <v>101</v>
      </c>
      <c r="X343" s="9">
        <v>102</v>
      </c>
      <c r="Y343" s="25">
        <v>139</v>
      </c>
      <c r="Z343" s="9">
        <v>156</v>
      </c>
      <c r="AA343" s="9" t="s">
        <v>409</v>
      </c>
      <c r="AB343" s="9" t="s">
        <v>409</v>
      </c>
      <c r="AC343" s="9" t="s">
        <v>409</v>
      </c>
    </row>
    <row r="344" spans="1:29" x14ac:dyDescent="0.25">
      <c r="A344" s="29">
        <v>4124509</v>
      </c>
      <c r="B344" s="9" t="s">
        <v>349</v>
      </c>
      <c r="C344" s="7">
        <v>1691</v>
      </c>
      <c r="D344" s="7">
        <v>1766</v>
      </c>
      <c r="E344" s="7">
        <v>2421</v>
      </c>
      <c r="F344" s="50">
        <f t="shared" si="8"/>
        <v>2553</v>
      </c>
      <c r="G344" s="7">
        <v>1227</v>
      </c>
      <c r="H344" s="80">
        <v>1310</v>
      </c>
      <c r="I344" s="7">
        <v>1856</v>
      </c>
      <c r="J344" s="7">
        <v>1951</v>
      </c>
      <c r="K344" s="7">
        <v>26</v>
      </c>
      <c r="L344" s="9">
        <v>30</v>
      </c>
      <c r="M344" s="7">
        <v>78</v>
      </c>
      <c r="N344" s="9">
        <v>95</v>
      </c>
      <c r="O344" s="7">
        <v>136</v>
      </c>
      <c r="P344" s="9">
        <v>138</v>
      </c>
      <c r="Q344" s="7">
        <v>170</v>
      </c>
      <c r="R344" s="9">
        <v>190</v>
      </c>
      <c r="S344" s="7">
        <v>257</v>
      </c>
      <c r="T344" s="9">
        <v>243</v>
      </c>
      <c r="U344" s="7">
        <v>265</v>
      </c>
      <c r="V344" s="9">
        <v>259</v>
      </c>
      <c r="W344" s="7">
        <v>45</v>
      </c>
      <c r="X344" s="9">
        <v>45</v>
      </c>
      <c r="Y344" s="25">
        <v>52</v>
      </c>
      <c r="Z344" s="9">
        <v>58</v>
      </c>
      <c r="AA344" s="9" t="s">
        <v>409</v>
      </c>
      <c r="AB344" s="9" t="s">
        <v>409</v>
      </c>
      <c r="AC344" s="9" t="s">
        <v>409</v>
      </c>
    </row>
    <row r="345" spans="1:29" x14ac:dyDescent="0.25">
      <c r="A345" s="29">
        <v>4124608</v>
      </c>
      <c r="B345" s="9" t="s">
        <v>350</v>
      </c>
      <c r="C345" s="7">
        <v>1842</v>
      </c>
      <c r="D345" s="7">
        <v>1915</v>
      </c>
      <c r="E345" s="7">
        <v>2260</v>
      </c>
      <c r="F345" s="50">
        <f t="shared" si="8"/>
        <v>2394</v>
      </c>
      <c r="G345" s="7">
        <v>1447</v>
      </c>
      <c r="H345" s="80">
        <v>1525</v>
      </c>
      <c r="I345" s="7">
        <v>1844</v>
      </c>
      <c r="J345" s="7">
        <v>1953</v>
      </c>
      <c r="K345" s="7">
        <v>62</v>
      </c>
      <c r="L345" s="9">
        <v>55</v>
      </c>
      <c r="M345" s="7">
        <v>53</v>
      </c>
      <c r="N345" s="9">
        <v>66</v>
      </c>
      <c r="O345" s="7">
        <v>116</v>
      </c>
      <c r="P345" s="9">
        <v>124</v>
      </c>
      <c r="Q345" s="7">
        <v>152</v>
      </c>
      <c r="R345" s="9">
        <v>164</v>
      </c>
      <c r="S345" s="7">
        <v>184</v>
      </c>
      <c r="T345" s="9">
        <v>180</v>
      </c>
      <c r="U345" s="7">
        <v>163</v>
      </c>
      <c r="V345" s="9">
        <v>156</v>
      </c>
      <c r="W345" s="7">
        <v>33</v>
      </c>
      <c r="X345" s="9">
        <v>31</v>
      </c>
      <c r="Y345" s="25">
        <v>48</v>
      </c>
      <c r="Z345" s="9">
        <v>55</v>
      </c>
      <c r="AA345" s="9" t="s">
        <v>409</v>
      </c>
      <c r="AB345" s="9" t="s">
        <v>409</v>
      </c>
      <c r="AC345" s="9">
        <v>1</v>
      </c>
    </row>
    <row r="346" spans="1:29" x14ac:dyDescent="0.25">
      <c r="A346" s="29">
        <v>4124707</v>
      </c>
      <c r="B346" s="9" t="s">
        <v>351</v>
      </c>
      <c r="C346" s="7">
        <v>3130</v>
      </c>
      <c r="D346" s="7">
        <v>3438</v>
      </c>
      <c r="E346" s="7">
        <v>4077</v>
      </c>
      <c r="F346" s="50">
        <f t="shared" si="8"/>
        <v>4177</v>
      </c>
      <c r="G346" s="7">
        <v>1739</v>
      </c>
      <c r="H346" s="80">
        <v>1852</v>
      </c>
      <c r="I346" s="7">
        <v>2264</v>
      </c>
      <c r="J346" s="7">
        <v>2408</v>
      </c>
      <c r="K346" s="7">
        <v>14</v>
      </c>
      <c r="L346" s="9">
        <v>17</v>
      </c>
      <c r="M346" s="7">
        <v>29</v>
      </c>
      <c r="N346" s="9">
        <v>64</v>
      </c>
      <c r="O346" s="7">
        <v>212</v>
      </c>
      <c r="P346" s="9">
        <v>209</v>
      </c>
      <c r="Q346" s="7">
        <v>247</v>
      </c>
      <c r="R346" s="9">
        <v>264</v>
      </c>
      <c r="S346" s="7">
        <v>1084</v>
      </c>
      <c r="T346" s="7">
        <v>1271</v>
      </c>
      <c r="U346" s="7">
        <v>1420</v>
      </c>
      <c r="V346" s="7">
        <v>1330</v>
      </c>
      <c r="W346" s="7">
        <v>81</v>
      </c>
      <c r="X346" s="9">
        <v>89</v>
      </c>
      <c r="Y346" s="25">
        <v>117</v>
      </c>
      <c r="Z346" s="9">
        <v>111</v>
      </c>
      <c r="AA346" s="9" t="s">
        <v>409</v>
      </c>
      <c r="AB346" s="9" t="s">
        <v>409</v>
      </c>
      <c r="AC346" s="9" t="s">
        <v>409</v>
      </c>
    </row>
    <row r="347" spans="1:29" x14ac:dyDescent="0.25">
      <c r="A347" s="29">
        <v>4124806</v>
      </c>
      <c r="B347" s="9" t="s">
        <v>352</v>
      </c>
      <c r="C347" s="7">
        <v>3180</v>
      </c>
      <c r="D347" s="7">
        <v>3229</v>
      </c>
      <c r="E347" s="7">
        <v>3975</v>
      </c>
      <c r="F347" s="50">
        <f t="shared" si="8"/>
        <v>4240</v>
      </c>
      <c r="G347" s="7">
        <v>1521</v>
      </c>
      <c r="H347" s="80">
        <v>1634</v>
      </c>
      <c r="I347" s="7">
        <v>2264</v>
      </c>
      <c r="J347" s="7">
        <v>2523</v>
      </c>
      <c r="K347" s="7">
        <v>34</v>
      </c>
      <c r="L347" s="9">
        <v>39</v>
      </c>
      <c r="M347" s="7">
        <v>40</v>
      </c>
      <c r="N347" s="9">
        <v>49</v>
      </c>
      <c r="O347" s="7">
        <v>259</v>
      </c>
      <c r="P347" s="9">
        <v>263</v>
      </c>
      <c r="Q347" s="7">
        <v>290</v>
      </c>
      <c r="R347" s="9">
        <v>302</v>
      </c>
      <c r="S347" s="7">
        <v>1302</v>
      </c>
      <c r="T347" s="7">
        <v>1232</v>
      </c>
      <c r="U347" s="7">
        <v>1306</v>
      </c>
      <c r="V347" s="7">
        <v>1286</v>
      </c>
      <c r="W347" s="7">
        <v>64</v>
      </c>
      <c r="X347" s="9">
        <v>61</v>
      </c>
      <c r="Y347" s="25">
        <v>75</v>
      </c>
      <c r="Z347" s="9">
        <v>80</v>
      </c>
      <c r="AA347" s="9" t="s">
        <v>409</v>
      </c>
      <c r="AB347" s="9" t="s">
        <v>409</v>
      </c>
      <c r="AC347" s="9" t="s">
        <v>409</v>
      </c>
    </row>
    <row r="348" spans="1:29" x14ac:dyDescent="0.25">
      <c r="A348" s="29">
        <v>4124905</v>
      </c>
      <c r="B348" s="9" t="s">
        <v>353</v>
      </c>
      <c r="C348" s="7">
        <v>1873</v>
      </c>
      <c r="D348" s="7">
        <v>1965</v>
      </c>
      <c r="E348" s="7">
        <v>2252</v>
      </c>
      <c r="F348" s="50">
        <f t="shared" si="8"/>
        <v>2283</v>
      </c>
      <c r="G348" s="7">
        <v>1463</v>
      </c>
      <c r="H348" s="80">
        <v>1506</v>
      </c>
      <c r="I348" s="7">
        <v>1778</v>
      </c>
      <c r="J348" s="7">
        <v>1788</v>
      </c>
      <c r="K348" s="7">
        <v>15</v>
      </c>
      <c r="L348" s="9">
        <v>19</v>
      </c>
      <c r="M348" s="7">
        <v>16</v>
      </c>
      <c r="N348" s="9">
        <v>33</v>
      </c>
      <c r="O348" s="7">
        <v>137</v>
      </c>
      <c r="P348" s="9">
        <v>142</v>
      </c>
      <c r="Q348" s="7">
        <v>155</v>
      </c>
      <c r="R348" s="9">
        <v>157</v>
      </c>
      <c r="S348" s="7">
        <v>215</v>
      </c>
      <c r="T348" s="9">
        <v>253</v>
      </c>
      <c r="U348" s="7">
        <v>245</v>
      </c>
      <c r="V348" s="9">
        <v>242</v>
      </c>
      <c r="W348" s="7">
        <v>43</v>
      </c>
      <c r="X348" s="9">
        <v>45</v>
      </c>
      <c r="Y348" s="25">
        <v>58</v>
      </c>
      <c r="Z348" s="9">
        <v>63</v>
      </c>
      <c r="AA348" s="9" t="s">
        <v>409</v>
      </c>
      <c r="AB348" s="9" t="s">
        <v>409</v>
      </c>
      <c r="AC348" s="9" t="s">
        <v>409</v>
      </c>
    </row>
    <row r="349" spans="1:29" x14ac:dyDescent="0.25">
      <c r="A349" s="29">
        <v>4125001</v>
      </c>
      <c r="B349" s="9" t="s">
        <v>354</v>
      </c>
      <c r="C349" s="7">
        <v>4251</v>
      </c>
      <c r="D349" s="7">
        <v>4287</v>
      </c>
      <c r="E349" s="7">
        <v>4707</v>
      </c>
      <c r="F349" s="50">
        <f t="shared" si="8"/>
        <v>4759</v>
      </c>
      <c r="G349" s="7">
        <v>2915</v>
      </c>
      <c r="H349" s="80">
        <v>2999</v>
      </c>
      <c r="I349" s="7">
        <v>3442</v>
      </c>
      <c r="J349" s="7">
        <v>3558</v>
      </c>
      <c r="K349" s="7">
        <v>25</v>
      </c>
      <c r="L349" s="9">
        <v>23</v>
      </c>
      <c r="M349" s="7">
        <v>29</v>
      </c>
      <c r="N349" s="9">
        <v>48</v>
      </c>
      <c r="O349" s="7">
        <v>350</v>
      </c>
      <c r="P349" s="9">
        <v>346</v>
      </c>
      <c r="Q349" s="7">
        <v>382</v>
      </c>
      <c r="R349" s="9">
        <v>384</v>
      </c>
      <c r="S349" s="7">
        <v>880</v>
      </c>
      <c r="T349" s="9">
        <v>836</v>
      </c>
      <c r="U349" s="7">
        <v>764</v>
      </c>
      <c r="V349" s="9">
        <v>677</v>
      </c>
      <c r="W349" s="7">
        <v>81</v>
      </c>
      <c r="X349" s="9">
        <v>83</v>
      </c>
      <c r="Y349" s="25">
        <v>90</v>
      </c>
      <c r="Z349" s="9">
        <v>92</v>
      </c>
      <c r="AA349" s="9" t="s">
        <v>409</v>
      </c>
      <c r="AB349" s="9" t="s">
        <v>409</v>
      </c>
      <c r="AC349" s="9" t="s">
        <v>409</v>
      </c>
    </row>
    <row r="350" spans="1:29" x14ac:dyDescent="0.25">
      <c r="A350" s="29">
        <v>4125100</v>
      </c>
      <c r="B350" s="9" t="s">
        <v>355</v>
      </c>
      <c r="C350" s="7">
        <v>2236</v>
      </c>
      <c r="D350" s="7">
        <v>2494</v>
      </c>
      <c r="E350" s="7">
        <v>4125</v>
      </c>
      <c r="F350" s="50">
        <f t="shared" si="8"/>
        <v>4688</v>
      </c>
      <c r="G350" s="7">
        <v>922</v>
      </c>
      <c r="H350" s="79">
        <v>970</v>
      </c>
      <c r="I350" s="7">
        <v>1335</v>
      </c>
      <c r="J350" s="7">
        <v>1582</v>
      </c>
      <c r="K350" s="7">
        <v>18</v>
      </c>
      <c r="L350" s="9">
        <v>18</v>
      </c>
      <c r="M350" s="7">
        <v>22</v>
      </c>
      <c r="N350" s="9">
        <v>29</v>
      </c>
      <c r="O350" s="7">
        <v>130</v>
      </c>
      <c r="P350" s="9">
        <v>140</v>
      </c>
      <c r="Q350" s="7">
        <v>168</v>
      </c>
      <c r="R350" s="9">
        <v>173</v>
      </c>
      <c r="S350" s="7">
        <v>1089</v>
      </c>
      <c r="T350" s="7">
        <v>1288</v>
      </c>
      <c r="U350" s="7">
        <v>2517</v>
      </c>
      <c r="V350" s="7">
        <v>2786</v>
      </c>
      <c r="W350" s="7">
        <v>77</v>
      </c>
      <c r="X350" s="9">
        <v>78</v>
      </c>
      <c r="Y350" s="25">
        <v>83</v>
      </c>
      <c r="Z350" s="9">
        <v>118</v>
      </c>
      <c r="AA350" s="9" t="s">
        <v>409</v>
      </c>
      <c r="AB350" s="9" t="s">
        <v>409</v>
      </c>
      <c r="AC350" s="9" t="s">
        <v>409</v>
      </c>
    </row>
    <row r="351" spans="1:29" x14ac:dyDescent="0.25">
      <c r="A351" s="29">
        <v>4125209</v>
      </c>
      <c r="B351" s="9" t="s">
        <v>356</v>
      </c>
      <c r="C351" s="7">
        <v>1996</v>
      </c>
      <c r="D351" s="7">
        <v>2124</v>
      </c>
      <c r="E351" s="7">
        <v>2458</v>
      </c>
      <c r="F351" s="50">
        <f t="shared" si="8"/>
        <v>2502</v>
      </c>
      <c r="G351" s="7">
        <v>1450</v>
      </c>
      <c r="H351" s="80">
        <v>1582</v>
      </c>
      <c r="I351" s="7">
        <v>1864</v>
      </c>
      <c r="J351" s="7">
        <v>1892</v>
      </c>
      <c r="K351" s="7">
        <v>24</v>
      </c>
      <c r="L351" s="9">
        <v>29</v>
      </c>
      <c r="M351" s="7">
        <v>29</v>
      </c>
      <c r="N351" s="9">
        <v>35</v>
      </c>
      <c r="O351" s="7">
        <v>180</v>
      </c>
      <c r="P351" s="9">
        <v>183</v>
      </c>
      <c r="Q351" s="7">
        <v>192</v>
      </c>
      <c r="R351" s="9">
        <v>204</v>
      </c>
      <c r="S351" s="7">
        <v>280</v>
      </c>
      <c r="T351" s="9">
        <v>262</v>
      </c>
      <c r="U351" s="7">
        <v>292</v>
      </c>
      <c r="V351" s="9">
        <v>294</v>
      </c>
      <c r="W351" s="7">
        <v>62</v>
      </c>
      <c r="X351" s="9">
        <v>68</v>
      </c>
      <c r="Y351" s="25">
        <v>81</v>
      </c>
      <c r="Z351" s="9">
        <v>77</v>
      </c>
      <c r="AA351" s="9" t="s">
        <v>409</v>
      </c>
      <c r="AB351" s="9" t="s">
        <v>409</v>
      </c>
      <c r="AC351" s="9" t="s">
        <v>409</v>
      </c>
    </row>
    <row r="352" spans="1:29" x14ac:dyDescent="0.25">
      <c r="A352" s="29">
        <v>4125308</v>
      </c>
      <c r="B352" s="9" t="s">
        <v>357</v>
      </c>
      <c r="C352" s="7">
        <v>1833</v>
      </c>
      <c r="D352" s="7">
        <v>1880</v>
      </c>
      <c r="E352" s="7">
        <v>2364</v>
      </c>
      <c r="F352" s="50">
        <f t="shared" si="8"/>
        <v>2573</v>
      </c>
      <c r="G352" s="7">
        <v>965</v>
      </c>
      <c r="H352" s="80">
        <v>1035</v>
      </c>
      <c r="I352" s="7">
        <v>1496</v>
      </c>
      <c r="J352" s="7">
        <v>1634</v>
      </c>
      <c r="K352" s="7">
        <v>28</v>
      </c>
      <c r="L352" s="9">
        <v>26</v>
      </c>
      <c r="M352" s="7">
        <v>48</v>
      </c>
      <c r="N352" s="9">
        <v>73</v>
      </c>
      <c r="O352" s="7">
        <v>132</v>
      </c>
      <c r="P352" s="9">
        <v>135</v>
      </c>
      <c r="Q352" s="7">
        <v>134</v>
      </c>
      <c r="R352" s="9">
        <v>151</v>
      </c>
      <c r="S352" s="7">
        <v>647</v>
      </c>
      <c r="T352" s="9">
        <v>621</v>
      </c>
      <c r="U352" s="7">
        <v>611</v>
      </c>
      <c r="V352" s="9">
        <v>637</v>
      </c>
      <c r="W352" s="7">
        <v>61</v>
      </c>
      <c r="X352" s="9">
        <v>63</v>
      </c>
      <c r="Y352" s="25">
        <v>75</v>
      </c>
      <c r="Z352" s="9">
        <v>78</v>
      </c>
      <c r="AA352" s="9" t="s">
        <v>409</v>
      </c>
      <c r="AB352" s="9" t="s">
        <v>409</v>
      </c>
      <c r="AC352" s="9" t="s">
        <v>409</v>
      </c>
    </row>
    <row r="353" spans="1:29" x14ac:dyDescent="0.25">
      <c r="A353" s="29">
        <v>4125357</v>
      </c>
      <c r="B353" s="9" t="s">
        <v>358</v>
      </c>
      <c r="C353" s="7">
        <v>2889</v>
      </c>
      <c r="D353" s="7">
        <v>3042</v>
      </c>
      <c r="E353" s="7">
        <v>3615</v>
      </c>
      <c r="F353" s="50">
        <f t="shared" si="8"/>
        <v>3868</v>
      </c>
      <c r="G353" s="7">
        <v>1455</v>
      </c>
      <c r="H353" s="80">
        <v>1552</v>
      </c>
      <c r="I353" s="7">
        <v>1973</v>
      </c>
      <c r="J353" s="7">
        <v>2233</v>
      </c>
      <c r="K353" s="7">
        <v>29</v>
      </c>
      <c r="L353" s="9">
        <v>29</v>
      </c>
      <c r="M353" s="7">
        <v>35</v>
      </c>
      <c r="N353" s="9">
        <v>34</v>
      </c>
      <c r="O353" s="7">
        <v>215</v>
      </c>
      <c r="P353" s="9">
        <v>225</v>
      </c>
      <c r="Q353" s="7">
        <v>265</v>
      </c>
      <c r="R353" s="9">
        <v>279</v>
      </c>
      <c r="S353" s="7">
        <v>1126</v>
      </c>
      <c r="T353" s="7">
        <v>1169</v>
      </c>
      <c r="U353" s="7">
        <v>1262</v>
      </c>
      <c r="V353" s="7">
        <v>1240</v>
      </c>
      <c r="W353" s="7">
        <v>64</v>
      </c>
      <c r="X353" s="9">
        <v>67</v>
      </c>
      <c r="Y353" s="25">
        <v>80</v>
      </c>
      <c r="Z353" s="9">
        <v>82</v>
      </c>
      <c r="AA353" s="9" t="s">
        <v>409</v>
      </c>
      <c r="AB353" s="9" t="s">
        <v>409</v>
      </c>
      <c r="AC353" s="9" t="s">
        <v>409</v>
      </c>
    </row>
    <row r="354" spans="1:29" x14ac:dyDescent="0.25">
      <c r="A354" s="29">
        <v>4125407</v>
      </c>
      <c r="B354" s="9" t="s">
        <v>359</v>
      </c>
      <c r="C354" s="7">
        <v>1688</v>
      </c>
      <c r="D354" s="7">
        <v>1816</v>
      </c>
      <c r="E354" s="7">
        <v>2318</v>
      </c>
      <c r="F354" s="50">
        <f t="shared" si="8"/>
        <v>2360</v>
      </c>
      <c r="G354" s="7">
        <v>1022</v>
      </c>
      <c r="H354" s="80">
        <v>1068</v>
      </c>
      <c r="I354" s="7">
        <v>1434</v>
      </c>
      <c r="J354" s="7">
        <v>1465</v>
      </c>
      <c r="K354" s="7">
        <v>8</v>
      </c>
      <c r="L354" s="9">
        <v>10</v>
      </c>
      <c r="M354" s="7">
        <v>20</v>
      </c>
      <c r="N354" s="9">
        <v>15</v>
      </c>
      <c r="O354" s="7">
        <v>103</v>
      </c>
      <c r="P354" s="9">
        <v>98</v>
      </c>
      <c r="Q354" s="7">
        <v>114</v>
      </c>
      <c r="R354" s="9">
        <v>121</v>
      </c>
      <c r="S354" s="7">
        <v>519</v>
      </c>
      <c r="T354" s="9">
        <v>602</v>
      </c>
      <c r="U354" s="7">
        <v>707</v>
      </c>
      <c r="V354" s="9">
        <v>716</v>
      </c>
      <c r="W354" s="7">
        <v>36</v>
      </c>
      <c r="X354" s="9">
        <v>38</v>
      </c>
      <c r="Y354" s="25">
        <v>43</v>
      </c>
      <c r="Z354" s="9">
        <v>43</v>
      </c>
      <c r="AA354" s="9" t="s">
        <v>409</v>
      </c>
      <c r="AB354" s="9" t="s">
        <v>409</v>
      </c>
      <c r="AC354" s="9" t="s">
        <v>409</v>
      </c>
    </row>
    <row r="355" spans="1:29" x14ac:dyDescent="0.25">
      <c r="A355" s="29">
        <v>4125456</v>
      </c>
      <c r="B355" s="9" t="s">
        <v>360</v>
      </c>
      <c r="C355" s="7">
        <v>1213</v>
      </c>
      <c r="D355" s="7">
        <v>1224</v>
      </c>
      <c r="E355" s="7">
        <v>1415</v>
      </c>
      <c r="F355" s="50">
        <f t="shared" si="8"/>
        <v>1453</v>
      </c>
      <c r="G355" s="7">
        <v>684</v>
      </c>
      <c r="H355" s="79">
        <v>690</v>
      </c>
      <c r="I355" s="7">
        <v>865</v>
      </c>
      <c r="J355" s="9">
        <v>888</v>
      </c>
      <c r="K355" s="7">
        <v>9</v>
      </c>
      <c r="L355" s="9">
        <v>9</v>
      </c>
      <c r="M355" s="7">
        <v>7</v>
      </c>
      <c r="N355" s="9">
        <v>15</v>
      </c>
      <c r="O355" s="7">
        <v>95</v>
      </c>
      <c r="P355" s="9">
        <v>92</v>
      </c>
      <c r="Q355" s="7">
        <v>98</v>
      </c>
      <c r="R355" s="9">
        <v>103</v>
      </c>
      <c r="S355" s="7">
        <v>397</v>
      </c>
      <c r="T355" s="9">
        <v>404</v>
      </c>
      <c r="U355" s="7">
        <v>414</v>
      </c>
      <c r="V355" s="9">
        <v>412</v>
      </c>
      <c r="W355" s="7">
        <v>28</v>
      </c>
      <c r="X355" s="9">
        <v>29</v>
      </c>
      <c r="Y355" s="25">
        <v>31</v>
      </c>
      <c r="Z355" s="9">
        <v>35</v>
      </c>
      <c r="AA355" s="9" t="s">
        <v>409</v>
      </c>
      <c r="AB355" s="9" t="s">
        <v>409</v>
      </c>
      <c r="AC355" s="9" t="s">
        <v>409</v>
      </c>
    </row>
    <row r="356" spans="1:29" x14ac:dyDescent="0.25">
      <c r="A356" s="29">
        <v>4125506</v>
      </c>
      <c r="B356" s="9" t="s">
        <v>361</v>
      </c>
      <c r="C356" s="7">
        <v>63352</v>
      </c>
      <c r="D356" s="7">
        <v>67576</v>
      </c>
      <c r="E356" s="7">
        <v>94903</v>
      </c>
      <c r="F356" s="50">
        <f t="shared" si="8"/>
        <v>105152</v>
      </c>
      <c r="G356" s="7">
        <v>51621</v>
      </c>
      <c r="H356" s="80">
        <v>55209</v>
      </c>
      <c r="I356" s="7">
        <v>80635</v>
      </c>
      <c r="J356" s="7">
        <v>90083</v>
      </c>
      <c r="K356" s="7">
        <v>2249</v>
      </c>
      <c r="L356" s="7">
        <v>2127</v>
      </c>
      <c r="M356" s="7">
        <v>2461</v>
      </c>
      <c r="N356" s="7">
        <v>2367</v>
      </c>
      <c r="O356" s="7">
        <v>5146</v>
      </c>
      <c r="P356" s="7">
        <v>5294</v>
      </c>
      <c r="Q356" s="7">
        <v>6594</v>
      </c>
      <c r="R356" s="7">
        <v>7361</v>
      </c>
      <c r="S356" s="7">
        <v>3942</v>
      </c>
      <c r="T356" s="7">
        <v>4539</v>
      </c>
      <c r="U356" s="7">
        <v>4670</v>
      </c>
      <c r="V356" s="7">
        <v>4721</v>
      </c>
      <c r="W356" s="7">
        <v>394</v>
      </c>
      <c r="X356" s="9">
        <v>407</v>
      </c>
      <c r="Y356" s="25">
        <v>541</v>
      </c>
      <c r="Z356" s="9">
        <v>620</v>
      </c>
      <c r="AA356" s="9" t="s">
        <v>409</v>
      </c>
      <c r="AB356" s="9">
        <v>2</v>
      </c>
      <c r="AC356" s="9">
        <v>6</v>
      </c>
    </row>
    <row r="357" spans="1:29" x14ac:dyDescent="0.25">
      <c r="A357" s="29">
        <v>4125555</v>
      </c>
      <c r="B357" s="9" t="s">
        <v>362</v>
      </c>
      <c r="C357" s="9">
        <v>583</v>
      </c>
      <c r="D357" s="9">
        <v>612</v>
      </c>
      <c r="E357" s="9">
        <v>772</v>
      </c>
      <c r="F357" s="50">
        <f t="shared" si="8"/>
        <v>801</v>
      </c>
      <c r="G357" s="7">
        <v>309</v>
      </c>
      <c r="H357" s="79">
        <v>324</v>
      </c>
      <c r="I357" s="7">
        <v>470</v>
      </c>
      <c r="J357" s="9">
        <v>492</v>
      </c>
      <c r="K357" s="7">
        <v>9</v>
      </c>
      <c r="L357" s="9">
        <v>11</v>
      </c>
      <c r="M357" s="7">
        <v>18</v>
      </c>
      <c r="N357" s="9">
        <v>19</v>
      </c>
      <c r="O357" s="7">
        <v>39</v>
      </c>
      <c r="P357" s="9">
        <v>43</v>
      </c>
      <c r="Q357" s="7">
        <v>37</v>
      </c>
      <c r="R357" s="9">
        <v>43</v>
      </c>
      <c r="S357" s="7">
        <v>199</v>
      </c>
      <c r="T357" s="9">
        <v>204</v>
      </c>
      <c r="U357" s="7">
        <v>205</v>
      </c>
      <c r="V357" s="9">
        <v>197</v>
      </c>
      <c r="W357" s="7">
        <v>27</v>
      </c>
      <c r="X357" s="9">
        <v>30</v>
      </c>
      <c r="Y357" s="25">
        <v>42</v>
      </c>
      <c r="Z357" s="9">
        <v>50</v>
      </c>
      <c r="AA357" s="9" t="s">
        <v>409</v>
      </c>
      <c r="AB357" s="9" t="s">
        <v>409</v>
      </c>
      <c r="AC357" s="9" t="s">
        <v>409</v>
      </c>
    </row>
    <row r="358" spans="1:29" x14ac:dyDescent="0.25">
      <c r="A358" s="29">
        <v>4125605</v>
      </c>
      <c r="B358" s="9" t="s">
        <v>363</v>
      </c>
      <c r="C358" s="7">
        <v>9910</v>
      </c>
      <c r="D358" s="7">
        <v>10562</v>
      </c>
      <c r="E358" s="7">
        <v>15212</v>
      </c>
      <c r="F358" s="50">
        <f t="shared" si="8"/>
        <v>16065</v>
      </c>
      <c r="G358" s="7">
        <v>5879</v>
      </c>
      <c r="H358" s="80">
        <v>6313</v>
      </c>
      <c r="I358" s="7">
        <v>8533</v>
      </c>
      <c r="J358" s="7">
        <v>9419</v>
      </c>
      <c r="K358" s="7">
        <v>123</v>
      </c>
      <c r="L358" s="9">
        <v>132</v>
      </c>
      <c r="M358" s="7">
        <v>241</v>
      </c>
      <c r="N358" s="9">
        <v>274</v>
      </c>
      <c r="O358" s="7">
        <v>743</v>
      </c>
      <c r="P358" s="9">
        <v>755</v>
      </c>
      <c r="Q358" s="7">
        <v>972</v>
      </c>
      <c r="R358" s="7">
        <v>1025</v>
      </c>
      <c r="S358" s="7">
        <v>2969</v>
      </c>
      <c r="T358" s="7">
        <v>3186</v>
      </c>
      <c r="U358" s="7">
        <v>5240</v>
      </c>
      <c r="V358" s="7">
        <v>5107</v>
      </c>
      <c r="W358" s="7">
        <v>196</v>
      </c>
      <c r="X358" s="9">
        <v>176</v>
      </c>
      <c r="Y358" s="25">
        <v>225</v>
      </c>
      <c r="Z358" s="9">
        <v>240</v>
      </c>
      <c r="AA358" s="9" t="s">
        <v>409</v>
      </c>
      <c r="AB358" s="9">
        <v>1</v>
      </c>
      <c r="AC358" s="9">
        <v>1</v>
      </c>
    </row>
    <row r="359" spans="1:29" x14ac:dyDescent="0.25">
      <c r="A359" s="29">
        <v>4125704</v>
      </c>
      <c r="B359" s="9" t="s">
        <v>364</v>
      </c>
      <c r="C359" s="7">
        <v>7203</v>
      </c>
      <c r="D359" s="7">
        <v>7717</v>
      </c>
      <c r="E359" s="7">
        <v>9531</v>
      </c>
      <c r="F359" s="50">
        <f t="shared" si="8"/>
        <v>10197</v>
      </c>
      <c r="G359" s="7">
        <v>4603</v>
      </c>
      <c r="H359" s="80">
        <v>5046</v>
      </c>
      <c r="I359" s="7">
        <v>6443</v>
      </c>
      <c r="J359" s="7">
        <v>6940</v>
      </c>
      <c r="K359" s="7">
        <v>113</v>
      </c>
      <c r="L359" s="9">
        <v>123</v>
      </c>
      <c r="M359" s="7">
        <v>148</v>
      </c>
      <c r="N359" s="9">
        <v>200</v>
      </c>
      <c r="O359" s="7">
        <v>675</v>
      </c>
      <c r="P359" s="9">
        <v>713</v>
      </c>
      <c r="Q359" s="7">
        <v>865</v>
      </c>
      <c r="R359" s="9">
        <v>888</v>
      </c>
      <c r="S359" s="7">
        <v>1663</v>
      </c>
      <c r="T359" s="7">
        <v>1691</v>
      </c>
      <c r="U359" s="7">
        <v>1893</v>
      </c>
      <c r="V359" s="7">
        <v>1971</v>
      </c>
      <c r="W359" s="7">
        <v>149</v>
      </c>
      <c r="X359" s="9">
        <v>144</v>
      </c>
      <c r="Y359" s="25">
        <v>182</v>
      </c>
      <c r="Z359" s="9">
        <v>198</v>
      </c>
      <c r="AA359" s="9" t="s">
        <v>409</v>
      </c>
      <c r="AB359" s="9" t="s">
        <v>409</v>
      </c>
      <c r="AC359" s="9" t="s">
        <v>409</v>
      </c>
    </row>
    <row r="360" spans="1:29" x14ac:dyDescent="0.25">
      <c r="A360" s="29">
        <v>4125753</v>
      </c>
      <c r="B360" s="9" t="s">
        <v>365</v>
      </c>
      <c r="C360" s="7">
        <v>2059</v>
      </c>
      <c r="D360" s="7">
        <v>2121</v>
      </c>
      <c r="E360" s="7">
        <v>2417</v>
      </c>
      <c r="F360" s="50">
        <f t="shared" si="8"/>
        <v>2481</v>
      </c>
      <c r="G360" s="7">
        <v>1086</v>
      </c>
      <c r="H360" s="80">
        <v>1131</v>
      </c>
      <c r="I360" s="7">
        <v>1433</v>
      </c>
      <c r="J360" s="7">
        <v>1519</v>
      </c>
      <c r="K360" s="7">
        <v>16</v>
      </c>
      <c r="L360" s="9">
        <v>18</v>
      </c>
      <c r="M360" s="7">
        <v>13</v>
      </c>
      <c r="N360" s="9">
        <v>16</v>
      </c>
      <c r="O360" s="7">
        <v>147</v>
      </c>
      <c r="P360" s="9">
        <v>157</v>
      </c>
      <c r="Q360" s="7">
        <v>159</v>
      </c>
      <c r="R360" s="9">
        <v>169</v>
      </c>
      <c r="S360" s="7">
        <v>764</v>
      </c>
      <c r="T360" s="9">
        <v>770</v>
      </c>
      <c r="U360" s="7">
        <v>748</v>
      </c>
      <c r="V360" s="9">
        <v>711</v>
      </c>
      <c r="W360" s="7">
        <v>46</v>
      </c>
      <c r="X360" s="9">
        <v>45</v>
      </c>
      <c r="Y360" s="25">
        <v>64</v>
      </c>
      <c r="Z360" s="9">
        <v>66</v>
      </c>
      <c r="AA360" s="9" t="s">
        <v>409</v>
      </c>
      <c r="AB360" s="9" t="s">
        <v>409</v>
      </c>
      <c r="AC360" s="9" t="s">
        <v>409</v>
      </c>
    </row>
    <row r="361" spans="1:29" x14ac:dyDescent="0.25">
      <c r="A361" s="29">
        <v>4125803</v>
      </c>
      <c r="B361" s="9" t="s">
        <v>366</v>
      </c>
      <c r="C361" s="7">
        <v>2881</v>
      </c>
      <c r="D361" s="7">
        <v>2981</v>
      </c>
      <c r="E361" s="7">
        <v>3575</v>
      </c>
      <c r="F361" s="50">
        <f t="shared" si="8"/>
        <v>3706</v>
      </c>
      <c r="G361" s="7">
        <v>2226</v>
      </c>
      <c r="H361" s="80">
        <v>2320</v>
      </c>
      <c r="I361" s="7">
        <v>2844</v>
      </c>
      <c r="J361" s="7">
        <v>2894</v>
      </c>
      <c r="K361" s="7">
        <v>26</v>
      </c>
      <c r="L361" s="9">
        <v>30</v>
      </c>
      <c r="M361" s="7">
        <v>50</v>
      </c>
      <c r="N361" s="9">
        <v>128</v>
      </c>
      <c r="O361" s="7">
        <v>230</v>
      </c>
      <c r="P361" s="9">
        <v>238</v>
      </c>
      <c r="Q361" s="7">
        <v>290</v>
      </c>
      <c r="R361" s="9">
        <v>289</v>
      </c>
      <c r="S361" s="7">
        <v>343</v>
      </c>
      <c r="T361" s="9">
        <v>340</v>
      </c>
      <c r="U361" s="7">
        <v>329</v>
      </c>
      <c r="V361" s="9">
        <v>332</v>
      </c>
      <c r="W361" s="7">
        <v>56</v>
      </c>
      <c r="X361" s="9">
        <v>53</v>
      </c>
      <c r="Y361" s="25">
        <v>62</v>
      </c>
      <c r="Z361" s="9">
        <v>63</v>
      </c>
      <c r="AA361" s="9" t="s">
        <v>409</v>
      </c>
      <c r="AB361" s="9" t="s">
        <v>409</v>
      </c>
      <c r="AC361" s="9" t="s">
        <v>409</v>
      </c>
    </row>
    <row r="362" spans="1:29" x14ac:dyDescent="0.25">
      <c r="A362" s="29">
        <v>4125902</v>
      </c>
      <c r="B362" s="9" t="s">
        <v>367</v>
      </c>
      <c r="C362" s="9">
        <v>983</v>
      </c>
      <c r="D362" s="7">
        <v>1050</v>
      </c>
      <c r="E362" s="7">
        <v>1346</v>
      </c>
      <c r="F362" s="50">
        <f t="shared" si="8"/>
        <v>1435</v>
      </c>
      <c r="G362" s="7">
        <v>629</v>
      </c>
      <c r="H362" s="79">
        <v>673</v>
      </c>
      <c r="I362" s="7">
        <v>897</v>
      </c>
      <c r="J362" s="9">
        <v>966</v>
      </c>
      <c r="K362" s="7">
        <v>10</v>
      </c>
      <c r="L362" s="9">
        <v>15</v>
      </c>
      <c r="M362" s="7">
        <v>30</v>
      </c>
      <c r="N362" s="9">
        <v>18</v>
      </c>
      <c r="O362" s="7">
        <v>52</v>
      </c>
      <c r="P362" s="9">
        <v>58</v>
      </c>
      <c r="Q362" s="7">
        <v>69</v>
      </c>
      <c r="R362" s="9">
        <v>82</v>
      </c>
      <c r="S362" s="7">
        <v>245</v>
      </c>
      <c r="T362" s="9">
        <v>261</v>
      </c>
      <c r="U362" s="7">
        <v>289</v>
      </c>
      <c r="V362" s="9">
        <v>307</v>
      </c>
      <c r="W362" s="7">
        <v>47</v>
      </c>
      <c r="X362" s="9">
        <v>43</v>
      </c>
      <c r="Y362" s="25">
        <v>61</v>
      </c>
      <c r="Z362" s="9">
        <v>62</v>
      </c>
      <c r="AA362" s="9" t="s">
        <v>409</v>
      </c>
      <c r="AB362" s="9" t="s">
        <v>409</v>
      </c>
      <c r="AC362" s="9" t="s">
        <v>409</v>
      </c>
    </row>
    <row r="363" spans="1:29" x14ac:dyDescent="0.25">
      <c r="A363" s="29">
        <v>4126009</v>
      </c>
      <c r="B363" s="9" t="s">
        <v>368</v>
      </c>
      <c r="C363" s="7">
        <v>2411</v>
      </c>
      <c r="D363" s="7">
        <v>2597</v>
      </c>
      <c r="E363" s="7">
        <v>3007</v>
      </c>
      <c r="F363" s="50">
        <f t="shared" si="8"/>
        <v>3211</v>
      </c>
      <c r="G363" s="7">
        <v>1931</v>
      </c>
      <c r="H363" s="80">
        <v>2058</v>
      </c>
      <c r="I363" s="7">
        <v>2440</v>
      </c>
      <c r="J363" s="7">
        <v>2601</v>
      </c>
      <c r="K363" s="7">
        <v>22</v>
      </c>
      <c r="L363" s="9">
        <v>20</v>
      </c>
      <c r="M363" s="7">
        <v>37</v>
      </c>
      <c r="N363" s="9">
        <v>70</v>
      </c>
      <c r="O363" s="7">
        <v>157</v>
      </c>
      <c r="P363" s="9">
        <v>166</v>
      </c>
      <c r="Q363" s="7">
        <v>213</v>
      </c>
      <c r="R363" s="9">
        <v>226</v>
      </c>
      <c r="S363" s="7">
        <v>259</v>
      </c>
      <c r="T363" s="9">
        <v>309</v>
      </c>
      <c r="U363" s="7">
        <v>259</v>
      </c>
      <c r="V363" s="9">
        <v>259</v>
      </c>
      <c r="W363" s="7">
        <v>42</v>
      </c>
      <c r="X363" s="9">
        <v>44</v>
      </c>
      <c r="Y363" s="25">
        <v>58</v>
      </c>
      <c r="Z363" s="9">
        <v>55</v>
      </c>
      <c r="AA363" s="9" t="s">
        <v>409</v>
      </c>
      <c r="AB363" s="9" t="s">
        <v>409</v>
      </c>
      <c r="AC363" s="9" t="s">
        <v>409</v>
      </c>
    </row>
    <row r="364" spans="1:29" x14ac:dyDescent="0.25">
      <c r="A364" s="29">
        <v>4126108</v>
      </c>
      <c r="B364" s="9" t="s">
        <v>369</v>
      </c>
      <c r="C364" s="7">
        <v>1564</v>
      </c>
      <c r="D364" s="7">
        <v>1652</v>
      </c>
      <c r="E364" s="7">
        <v>2069</v>
      </c>
      <c r="F364" s="50">
        <f t="shared" si="8"/>
        <v>2279</v>
      </c>
      <c r="G364" s="7">
        <v>1134</v>
      </c>
      <c r="H364" s="80">
        <v>1233</v>
      </c>
      <c r="I364" s="7">
        <v>1617</v>
      </c>
      <c r="J364" s="7">
        <v>1816</v>
      </c>
      <c r="K364" s="7">
        <v>23</v>
      </c>
      <c r="L364" s="9">
        <v>23</v>
      </c>
      <c r="M364" s="7">
        <v>25</v>
      </c>
      <c r="N364" s="9">
        <v>30</v>
      </c>
      <c r="O364" s="7">
        <v>103</v>
      </c>
      <c r="P364" s="9">
        <v>103</v>
      </c>
      <c r="Q364" s="7">
        <v>126</v>
      </c>
      <c r="R364" s="9">
        <v>141</v>
      </c>
      <c r="S364" s="7">
        <v>262</v>
      </c>
      <c r="T364" s="9">
        <v>252</v>
      </c>
      <c r="U364" s="7">
        <v>245</v>
      </c>
      <c r="V364" s="9">
        <v>237</v>
      </c>
      <c r="W364" s="7">
        <v>42</v>
      </c>
      <c r="X364" s="9">
        <v>41</v>
      </c>
      <c r="Y364" s="25">
        <v>56</v>
      </c>
      <c r="Z364" s="9">
        <v>55</v>
      </c>
      <c r="AA364" s="9" t="s">
        <v>409</v>
      </c>
      <c r="AB364" s="9" t="s">
        <v>409</v>
      </c>
      <c r="AC364" s="9" t="s">
        <v>409</v>
      </c>
    </row>
    <row r="365" spans="1:29" x14ac:dyDescent="0.25">
      <c r="A365" s="29">
        <v>4126207</v>
      </c>
      <c r="B365" s="9" t="s">
        <v>370</v>
      </c>
      <c r="C365" s="7">
        <v>1703</v>
      </c>
      <c r="D365" s="7">
        <v>1776</v>
      </c>
      <c r="E365" s="7">
        <v>2276</v>
      </c>
      <c r="F365" s="50">
        <f t="shared" si="8"/>
        <v>2528</v>
      </c>
      <c r="G365" s="7">
        <v>895</v>
      </c>
      <c r="H365" s="79">
        <v>971</v>
      </c>
      <c r="I365" s="7">
        <v>1271</v>
      </c>
      <c r="J365" s="7">
        <v>1490</v>
      </c>
      <c r="K365" s="7">
        <v>20</v>
      </c>
      <c r="L365" s="9">
        <v>21</v>
      </c>
      <c r="M365" s="7">
        <v>27</v>
      </c>
      <c r="N365" s="9">
        <v>30</v>
      </c>
      <c r="O365" s="7">
        <v>90</v>
      </c>
      <c r="P365" s="9">
        <v>98</v>
      </c>
      <c r="Q365" s="7">
        <v>107</v>
      </c>
      <c r="R365" s="9">
        <v>111</v>
      </c>
      <c r="S365" s="7">
        <v>641</v>
      </c>
      <c r="T365" s="9">
        <v>640</v>
      </c>
      <c r="U365" s="7">
        <v>809</v>
      </c>
      <c r="V365" s="9">
        <v>828</v>
      </c>
      <c r="W365" s="7">
        <v>57</v>
      </c>
      <c r="X365" s="9">
        <v>46</v>
      </c>
      <c r="Y365" s="25">
        <v>62</v>
      </c>
      <c r="Z365" s="9">
        <v>69</v>
      </c>
      <c r="AA365" s="9" t="s">
        <v>409</v>
      </c>
      <c r="AB365" s="9" t="s">
        <v>409</v>
      </c>
      <c r="AC365" s="9" t="s">
        <v>409</v>
      </c>
    </row>
    <row r="366" spans="1:29" x14ac:dyDescent="0.25">
      <c r="A366" s="29">
        <v>4126256</v>
      </c>
      <c r="B366" s="9" t="s">
        <v>371</v>
      </c>
      <c r="C366" s="7">
        <v>22814</v>
      </c>
      <c r="D366" s="7">
        <v>24705</v>
      </c>
      <c r="E366" s="7">
        <v>32676</v>
      </c>
      <c r="F366" s="50">
        <f t="shared" si="8"/>
        <v>36009</v>
      </c>
      <c r="G366" s="7">
        <v>20594</v>
      </c>
      <c r="H366" s="80">
        <v>22383</v>
      </c>
      <c r="I366" s="7">
        <v>29028</v>
      </c>
      <c r="J366" s="7">
        <v>32070</v>
      </c>
      <c r="K366" s="7">
        <v>309</v>
      </c>
      <c r="L366" s="9">
        <v>380</v>
      </c>
      <c r="M366" s="7">
        <v>1148</v>
      </c>
      <c r="N366" s="7">
        <v>1232</v>
      </c>
      <c r="O366" s="7">
        <v>1627</v>
      </c>
      <c r="P366" s="7">
        <v>1545</v>
      </c>
      <c r="Q366" s="7">
        <v>2101</v>
      </c>
      <c r="R366" s="7">
        <v>2280</v>
      </c>
      <c r="S366" s="7">
        <v>116</v>
      </c>
      <c r="T366" s="9">
        <v>201</v>
      </c>
      <c r="U366" s="7">
        <v>194</v>
      </c>
      <c r="V366" s="9">
        <v>215</v>
      </c>
      <c r="W366" s="7">
        <v>168</v>
      </c>
      <c r="X366" s="9">
        <v>196</v>
      </c>
      <c r="Y366" s="25">
        <v>205</v>
      </c>
      <c r="Z366" s="9">
        <v>212</v>
      </c>
      <c r="AA366" s="9" t="s">
        <v>409</v>
      </c>
      <c r="AB366" s="9" t="s">
        <v>409</v>
      </c>
      <c r="AC366" s="9" t="s">
        <v>409</v>
      </c>
    </row>
    <row r="367" spans="1:29" x14ac:dyDescent="0.25">
      <c r="A367" s="29">
        <v>4126272</v>
      </c>
      <c r="B367" s="9" t="s">
        <v>372</v>
      </c>
      <c r="C367" s="7">
        <v>1287</v>
      </c>
      <c r="D367" s="7">
        <v>1348</v>
      </c>
      <c r="E367" s="7">
        <v>1822</v>
      </c>
      <c r="F367" s="50">
        <f t="shared" si="8"/>
        <v>1949</v>
      </c>
      <c r="G367" s="7">
        <v>612</v>
      </c>
      <c r="H367" s="79">
        <v>661</v>
      </c>
      <c r="I367" s="7">
        <v>1066</v>
      </c>
      <c r="J367" s="7">
        <v>1193</v>
      </c>
      <c r="K367" s="7">
        <v>14</v>
      </c>
      <c r="L367" s="9">
        <v>14</v>
      </c>
      <c r="M367" s="7">
        <v>16</v>
      </c>
      <c r="N367" s="9">
        <v>16</v>
      </c>
      <c r="O367" s="7">
        <v>73</v>
      </c>
      <c r="P367" s="9">
        <v>78</v>
      </c>
      <c r="Q367" s="7">
        <v>85</v>
      </c>
      <c r="R367" s="9">
        <v>90</v>
      </c>
      <c r="S367" s="7">
        <v>557</v>
      </c>
      <c r="T367" s="9">
        <v>562</v>
      </c>
      <c r="U367" s="7">
        <v>604</v>
      </c>
      <c r="V367" s="9">
        <v>593</v>
      </c>
      <c r="W367" s="7">
        <v>31</v>
      </c>
      <c r="X367" s="9">
        <v>33</v>
      </c>
      <c r="Y367" s="25">
        <v>51</v>
      </c>
      <c r="Z367" s="9">
        <v>57</v>
      </c>
      <c r="AA367" s="9" t="s">
        <v>409</v>
      </c>
      <c r="AB367" s="9" t="s">
        <v>409</v>
      </c>
      <c r="AC367" s="9" t="s">
        <v>409</v>
      </c>
    </row>
    <row r="368" spans="1:29" x14ac:dyDescent="0.25">
      <c r="A368" s="29">
        <v>4126306</v>
      </c>
      <c r="B368" s="9" t="s">
        <v>373</v>
      </c>
      <c r="C368" s="7">
        <v>4413</v>
      </c>
      <c r="D368" s="7">
        <v>4878</v>
      </c>
      <c r="E368" s="7">
        <v>6094</v>
      </c>
      <c r="F368" s="50">
        <f t="shared" si="8"/>
        <v>6305</v>
      </c>
      <c r="G368" s="7">
        <v>3385</v>
      </c>
      <c r="H368" s="80">
        <v>3757</v>
      </c>
      <c r="I368" s="7">
        <v>4836</v>
      </c>
      <c r="J368" s="7">
        <v>5017</v>
      </c>
      <c r="K368" s="7">
        <v>66</v>
      </c>
      <c r="L368" s="9">
        <v>75</v>
      </c>
      <c r="M368" s="7">
        <v>89</v>
      </c>
      <c r="N368" s="9">
        <v>88</v>
      </c>
      <c r="O368" s="7">
        <v>261</v>
      </c>
      <c r="P368" s="9">
        <v>283</v>
      </c>
      <c r="Q368" s="7">
        <v>362</v>
      </c>
      <c r="R368" s="9">
        <v>378</v>
      </c>
      <c r="S368" s="7">
        <v>610</v>
      </c>
      <c r="T368" s="9">
        <v>673</v>
      </c>
      <c r="U368" s="7">
        <v>704</v>
      </c>
      <c r="V368" s="9">
        <v>707</v>
      </c>
      <c r="W368" s="7">
        <v>91</v>
      </c>
      <c r="X368" s="9">
        <v>90</v>
      </c>
      <c r="Y368" s="25">
        <v>103</v>
      </c>
      <c r="Z368" s="9">
        <v>115</v>
      </c>
      <c r="AA368" s="9" t="s">
        <v>409</v>
      </c>
      <c r="AB368" s="9" t="s">
        <v>409</v>
      </c>
      <c r="AC368" s="9" t="s">
        <v>409</v>
      </c>
    </row>
    <row r="369" spans="1:29" x14ac:dyDescent="0.25">
      <c r="A369" s="29">
        <v>4126355</v>
      </c>
      <c r="B369" s="9" t="s">
        <v>374</v>
      </c>
      <c r="C369" s="7">
        <v>1606</v>
      </c>
      <c r="D369" s="7">
        <v>1651</v>
      </c>
      <c r="E369" s="7">
        <v>1892</v>
      </c>
      <c r="F369" s="50">
        <f t="shared" si="8"/>
        <v>2054</v>
      </c>
      <c r="G369" s="7">
        <v>565</v>
      </c>
      <c r="H369" s="79">
        <v>613</v>
      </c>
      <c r="I369" s="7">
        <v>866</v>
      </c>
      <c r="J369" s="9">
        <v>996</v>
      </c>
      <c r="K369" s="7">
        <v>13</v>
      </c>
      <c r="L369" s="9">
        <v>14</v>
      </c>
      <c r="M369" s="7">
        <v>15</v>
      </c>
      <c r="N369" s="9">
        <v>19</v>
      </c>
      <c r="O369" s="7">
        <v>85</v>
      </c>
      <c r="P369" s="9">
        <v>91</v>
      </c>
      <c r="Q369" s="7">
        <v>91</v>
      </c>
      <c r="R369" s="9">
        <v>94</v>
      </c>
      <c r="S369" s="7">
        <v>917</v>
      </c>
      <c r="T369" s="9">
        <v>906</v>
      </c>
      <c r="U369" s="7">
        <v>887</v>
      </c>
      <c r="V369" s="9">
        <v>907</v>
      </c>
      <c r="W369" s="7">
        <v>26</v>
      </c>
      <c r="X369" s="9">
        <v>27</v>
      </c>
      <c r="Y369" s="25">
        <v>33</v>
      </c>
      <c r="Z369" s="9">
        <v>38</v>
      </c>
      <c r="AA369" s="9" t="s">
        <v>409</v>
      </c>
      <c r="AB369" s="9" t="s">
        <v>409</v>
      </c>
      <c r="AC369" s="9" t="s">
        <v>409</v>
      </c>
    </row>
    <row r="370" spans="1:29" x14ac:dyDescent="0.25">
      <c r="A370" s="29">
        <v>4126405</v>
      </c>
      <c r="B370" s="9" t="s">
        <v>375</v>
      </c>
      <c r="C370" s="7">
        <v>2153</v>
      </c>
      <c r="D370" s="7">
        <v>2216</v>
      </c>
      <c r="E370" s="7">
        <v>2523</v>
      </c>
      <c r="F370" s="50">
        <f t="shared" si="8"/>
        <v>2632</v>
      </c>
      <c r="G370" s="7">
        <v>1707</v>
      </c>
      <c r="H370" s="80">
        <v>1763</v>
      </c>
      <c r="I370" s="7">
        <v>2026</v>
      </c>
      <c r="J370" s="7">
        <v>2075</v>
      </c>
      <c r="K370" s="7">
        <v>31</v>
      </c>
      <c r="L370" s="9">
        <v>29</v>
      </c>
      <c r="M370" s="7">
        <v>43</v>
      </c>
      <c r="N370" s="9">
        <v>101</v>
      </c>
      <c r="O370" s="7">
        <v>166</v>
      </c>
      <c r="P370" s="9">
        <v>166</v>
      </c>
      <c r="Q370" s="7">
        <v>192</v>
      </c>
      <c r="R370" s="9">
        <v>195</v>
      </c>
      <c r="S370" s="7">
        <v>191</v>
      </c>
      <c r="T370" s="9">
        <v>196</v>
      </c>
      <c r="U370" s="7">
        <v>177</v>
      </c>
      <c r="V370" s="9">
        <v>179</v>
      </c>
      <c r="W370" s="7">
        <v>58</v>
      </c>
      <c r="X370" s="9">
        <v>62</v>
      </c>
      <c r="Y370" s="25">
        <v>85</v>
      </c>
      <c r="Z370" s="9">
        <v>82</v>
      </c>
      <c r="AA370" s="9" t="s">
        <v>409</v>
      </c>
      <c r="AB370" s="9" t="s">
        <v>409</v>
      </c>
      <c r="AC370" s="9" t="s">
        <v>409</v>
      </c>
    </row>
    <row r="371" spans="1:29" x14ac:dyDescent="0.25">
      <c r="A371" s="29">
        <v>4126504</v>
      </c>
      <c r="B371" s="9" t="s">
        <v>376</v>
      </c>
      <c r="C371" s="7">
        <v>4896</v>
      </c>
      <c r="D371" s="7">
        <v>5231</v>
      </c>
      <c r="E371" s="7">
        <v>6303</v>
      </c>
      <c r="F371" s="50">
        <f t="shared" si="8"/>
        <v>7090</v>
      </c>
      <c r="G371" s="7">
        <v>3900</v>
      </c>
      <c r="H371" s="80">
        <v>4176</v>
      </c>
      <c r="I371" s="7">
        <v>5047</v>
      </c>
      <c r="J371" s="7">
        <v>5583</v>
      </c>
      <c r="K371" s="7">
        <v>134</v>
      </c>
      <c r="L371" s="9">
        <v>170</v>
      </c>
      <c r="M371" s="7">
        <v>248</v>
      </c>
      <c r="N371" s="9">
        <v>336</v>
      </c>
      <c r="O371" s="7">
        <v>399</v>
      </c>
      <c r="P371" s="9">
        <v>414</v>
      </c>
      <c r="Q371" s="7">
        <v>541</v>
      </c>
      <c r="R371" s="9">
        <v>596</v>
      </c>
      <c r="S371" s="7">
        <v>416</v>
      </c>
      <c r="T371" s="9">
        <v>422</v>
      </c>
      <c r="U371" s="7">
        <v>392</v>
      </c>
      <c r="V371" s="9">
        <v>482</v>
      </c>
      <c r="W371" s="7">
        <v>47</v>
      </c>
      <c r="X371" s="9">
        <v>49</v>
      </c>
      <c r="Y371" s="25">
        <v>75</v>
      </c>
      <c r="Z371" s="9">
        <v>93</v>
      </c>
      <c r="AA371" s="9" t="s">
        <v>409</v>
      </c>
      <c r="AB371" s="9" t="s">
        <v>409</v>
      </c>
      <c r="AC371" s="9" t="s">
        <v>409</v>
      </c>
    </row>
    <row r="372" spans="1:29" x14ac:dyDescent="0.25">
      <c r="A372" s="29">
        <v>4126603</v>
      </c>
      <c r="B372" s="9" t="s">
        <v>377</v>
      </c>
      <c r="C372" s="7">
        <v>5536</v>
      </c>
      <c r="D372" s="7">
        <v>5912</v>
      </c>
      <c r="E372" s="7">
        <v>7853</v>
      </c>
      <c r="F372" s="50">
        <f t="shared" si="8"/>
        <v>8427</v>
      </c>
      <c r="G372" s="7">
        <v>3945</v>
      </c>
      <c r="H372" s="80">
        <v>4241</v>
      </c>
      <c r="I372" s="7">
        <v>5736</v>
      </c>
      <c r="J372" s="7">
        <v>6301</v>
      </c>
      <c r="K372" s="7">
        <v>87</v>
      </c>
      <c r="L372" s="9">
        <v>89</v>
      </c>
      <c r="M372" s="7">
        <v>134</v>
      </c>
      <c r="N372" s="9">
        <v>120</v>
      </c>
      <c r="O372" s="7">
        <v>395</v>
      </c>
      <c r="P372" s="9">
        <v>432</v>
      </c>
      <c r="Q372" s="7">
        <v>544</v>
      </c>
      <c r="R372" s="9">
        <v>617</v>
      </c>
      <c r="S372" s="7">
        <v>1009</v>
      </c>
      <c r="T372" s="7">
        <v>1059</v>
      </c>
      <c r="U372" s="7">
        <v>1344</v>
      </c>
      <c r="V372" s="7">
        <v>1281</v>
      </c>
      <c r="W372" s="7">
        <v>100</v>
      </c>
      <c r="X372" s="9">
        <v>91</v>
      </c>
      <c r="Y372" s="25">
        <v>95</v>
      </c>
      <c r="Z372" s="9">
        <v>108</v>
      </c>
      <c r="AA372" s="9" t="s">
        <v>409</v>
      </c>
      <c r="AB372" s="9" t="s">
        <v>409</v>
      </c>
      <c r="AC372" s="9" t="s">
        <v>409</v>
      </c>
    </row>
    <row r="373" spans="1:29" x14ac:dyDescent="0.25">
      <c r="A373" s="29">
        <v>4126652</v>
      </c>
      <c r="B373" s="9" t="s">
        <v>378</v>
      </c>
      <c r="C373" s="7">
        <v>1199</v>
      </c>
      <c r="D373" s="7">
        <v>1200</v>
      </c>
      <c r="E373" s="7">
        <v>1389</v>
      </c>
      <c r="F373" s="50">
        <f t="shared" si="8"/>
        <v>1400</v>
      </c>
      <c r="G373" s="7">
        <v>418</v>
      </c>
      <c r="H373" s="79">
        <v>436</v>
      </c>
      <c r="I373" s="7">
        <v>598</v>
      </c>
      <c r="J373" s="9">
        <v>629</v>
      </c>
      <c r="K373" s="7">
        <v>7</v>
      </c>
      <c r="L373" s="9">
        <v>10</v>
      </c>
      <c r="M373" s="7">
        <v>7</v>
      </c>
      <c r="N373" s="9">
        <v>7</v>
      </c>
      <c r="O373" s="7">
        <v>60</v>
      </c>
      <c r="P373" s="9">
        <v>59</v>
      </c>
      <c r="Q373" s="7">
        <v>72</v>
      </c>
      <c r="R373" s="9">
        <v>75</v>
      </c>
      <c r="S373" s="7">
        <v>677</v>
      </c>
      <c r="T373" s="9">
        <v>655</v>
      </c>
      <c r="U373" s="7">
        <v>659</v>
      </c>
      <c r="V373" s="9">
        <v>635</v>
      </c>
      <c r="W373" s="7">
        <v>37</v>
      </c>
      <c r="X373" s="9">
        <v>40</v>
      </c>
      <c r="Y373" s="25">
        <v>53</v>
      </c>
      <c r="Z373" s="9">
        <v>54</v>
      </c>
      <c r="AA373" s="9" t="s">
        <v>409</v>
      </c>
      <c r="AB373" s="9" t="s">
        <v>409</v>
      </c>
      <c r="AC373" s="9" t="s">
        <v>409</v>
      </c>
    </row>
    <row r="374" spans="1:29" x14ac:dyDescent="0.25">
      <c r="A374" s="29">
        <v>4126678</v>
      </c>
      <c r="B374" s="9" t="s">
        <v>379</v>
      </c>
      <c r="C374" s="7">
        <v>2679</v>
      </c>
      <c r="D374" s="7">
        <v>2623</v>
      </c>
      <c r="E374" s="7">
        <v>3627</v>
      </c>
      <c r="F374" s="50">
        <f t="shared" si="8"/>
        <v>3968</v>
      </c>
      <c r="G374" s="7">
        <v>1340</v>
      </c>
      <c r="H374" s="80">
        <v>1451</v>
      </c>
      <c r="I374" s="7">
        <v>1999</v>
      </c>
      <c r="J374" s="7">
        <v>2310</v>
      </c>
      <c r="K374" s="7">
        <v>38</v>
      </c>
      <c r="L374" s="9">
        <v>39</v>
      </c>
      <c r="M374" s="7">
        <v>87</v>
      </c>
      <c r="N374" s="9">
        <v>158</v>
      </c>
      <c r="O374" s="7">
        <v>223</v>
      </c>
      <c r="P374" s="9">
        <v>218</v>
      </c>
      <c r="Q374" s="7">
        <v>269</v>
      </c>
      <c r="R374" s="9">
        <v>285</v>
      </c>
      <c r="S374" s="7">
        <v>1023</v>
      </c>
      <c r="T374" s="9">
        <v>871</v>
      </c>
      <c r="U374" s="7">
        <v>1204</v>
      </c>
      <c r="V374" s="7">
        <v>1135</v>
      </c>
      <c r="W374" s="7">
        <v>55</v>
      </c>
      <c r="X374" s="9">
        <v>44</v>
      </c>
      <c r="Y374" s="25">
        <v>68</v>
      </c>
      <c r="Z374" s="9">
        <v>80</v>
      </c>
      <c r="AA374" s="9" t="s">
        <v>409</v>
      </c>
      <c r="AB374" s="9" t="s">
        <v>409</v>
      </c>
      <c r="AC374" s="9" t="s">
        <v>409</v>
      </c>
    </row>
    <row r="375" spans="1:29" x14ac:dyDescent="0.25">
      <c r="A375" s="29">
        <v>4126702</v>
      </c>
      <c r="B375" s="9" t="s">
        <v>380</v>
      </c>
      <c r="C375" s="7">
        <v>1477</v>
      </c>
      <c r="D375" s="7">
        <v>1529</v>
      </c>
      <c r="E375" s="7">
        <v>1888</v>
      </c>
      <c r="F375" s="50">
        <f t="shared" si="8"/>
        <v>1986</v>
      </c>
      <c r="G375" s="7">
        <v>1082</v>
      </c>
      <c r="H375" s="80">
        <v>1116</v>
      </c>
      <c r="I375" s="7">
        <v>1452</v>
      </c>
      <c r="J375" s="7">
        <v>1501</v>
      </c>
      <c r="K375" s="7">
        <v>20</v>
      </c>
      <c r="L375" s="9">
        <v>22</v>
      </c>
      <c r="M375" s="7">
        <v>34</v>
      </c>
      <c r="N375" s="9">
        <v>82</v>
      </c>
      <c r="O375" s="7">
        <v>78</v>
      </c>
      <c r="P375" s="9">
        <v>80</v>
      </c>
      <c r="Q375" s="7">
        <v>93</v>
      </c>
      <c r="R375" s="9">
        <v>90</v>
      </c>
      <c r="S375" s="7">
        <v>256</v>
      </c>
      <c r="T375" s="9">
        <v>270</v>
      </c>
      <c r="U375" s="7">
        <v>264</v>
      </c>
      <c r="V375" s="9">
        <v>267</v>
      </c>
      <c r="W375" s="7">
        <v>41</v>
      </c>
      <c r="X375" s="9">
        <v>41</v>
      </c>
      <c r="Y375" s="25">
        <v>45</v>
      </c>
      <c r="Z375" s="9">
        <v>46</v>
      </c>
      <c r="AA375" s="9" t="s">
        <v>409</v>
      </c>
      <c r="AB375" s="9" t="s">
        <v>409</v>
      </c>
      <c r="AC375" s="9" t="s">
        <v>409</v>
      </c>
    </row>
    <row r="376" spans="1:29" x14ac:dyDescent="0.25">
      <c r="A376" s="29">
        <v>4126801</v>
      </c>
      <c r="B376" s="9" t="s">
        <v>381</v>
      </c>
      <c r="C376" s="7">
        <v>3980</v>
      </c>
      <c r="D376" s="7">
        <v>4157</v>
      </c>
      <c r="E376" s="7">
        <v>5557</v>
      </c>
      <c r="F376" s="50">
        <f t="shared" si="8"/>
        <v>5924</v>
      </c>
      <c r="G376" s="7">
        <v>3138</v>
      </c>
      <c r="H376" s="80">
        <v>3317</v>
      </c>
      <c r="I376" s="7">
        <v>4581</v>
      </c>
      <c r="J376" s="7">
        <v>4905</v>
      </c>
      <c r="K376" s="7">
        <v>50</v>
      </c>
      <c r="L376" s="9">
        <v>58</v>
      </c>
      <c r="M376" s="7">
        <v>121</v>
      </c>
      <c r="N376" s="9">
        <v>133</v>
      </c>
      <c r="O376" s="7">
        <v>285</v>
      </c>
      <c r="P376" s="9">
        <v>274</v>
      </c>
      <c r="Q376" s="7">
        <v>330</v>
      </c>
      <c r="R376" s="9">
        <v>352</v>
      </c>
      <c r="S376" s="7">
        <v>432</v>
      </c>
      <c r="T376" s="9">
        <v>434</v>
      </c>
      <c r="U376" s="7">
        <v>421</v>
      </c>
      <c r="V376" s="9">
        <v>419</v>
      </c>
      <c r="W376" s="7">
        <v>75</v>
      </c>
      <c r="X376" s="9">
        <v>74</v>
      </c>
      <c r="Y376" s="25">
        <v>104</v>
      </c>
      <c r="Z376" s="9">
        <v>115</v>
      </c>
      <c r="AA376" s="9" t="s">
        <v>409</v>
      </c>
      <c r="AB376" s="9" t="s">
        <v>409</v>
      </c>
      <c r="AC376" s="9" t="s">
        <v>409</v>
      </c>
    </row>
    <row r="377" spans="1:29" x14ac:dyDescent="0.25">
      <c r="A377" s="29">
        <v>4126900</v>
      </c>
      <c r="B377" s="9" t="s">
        <v>382</v>
      </c>
      <c r="C377" s="7">
        <v>2060</v>
      </c>
      <c r="D377" s="7">
        <v>2086</v>
      </c>
      <c r="E377" s="7">
        <v>2383</v>
      </c>
      <c r="F377" s="50">
        <f t="shared" si="8"/>
        <v>2517</v>
      </c>
      <c r="G377" s="7">
        <v>1173</v>
      </c>
      <c r="H377" s="80">
        <v>1211</v>
      </c>
      <c r="I377" s="7">
        <v>1435</v>
      </c>
      <c r="J377" s="7">
        <v>1483</v>
      </c>
      <c r="K377" s="7">
        <v>21</v>
      </c>
      <c r="L377" s="9">
        <v>17</v>
      </c>
      <c r="M377" s="7">
        <v>59</v>
      </c>
      <c r="N377" s="9">
        <v>123</v>
      </c>
      <c r="O377" s="7">
        <v>108</v>
      </c>
      <c r="P377" s="9">
        <v>111</v>
      </c>
      <c r="Q377" s="7">
        <v>131</v>
      </c>
      <c r="R377" s="9">
        <v>142</v>
      </c>
      <c r="S377" s="7">
        <v>695</v>
      </c>
      <c r="T377" s="9">
        <v>685</v>
      </c>
      <c r="U377" s="7">
        <v>686</v>
      </c>
      <c r="V377" s="9">
        <v>692</v>
      </c>
      <c r="W377" s="7">
        <v>63</v>
      </c>
      <c r="X377" s="9">
        <v>62</v>
      </c>
      <c r="Y377" s="25">
        <v>72</v>
      </c>
      <c r="Z377" s="9">
        <v>77</v>
      </c>
      <c r="AA377" s="9" t="s">
        <v>409</v>
      </c>
      <c r="AB377" s="9" t="s">
        <v>409</v>
      </c>
      <c r="AC377" s="9" t="s">
        <v>409</v>
      </c>
    </row>
    <row r="378" spans="1:29" x14ac:dyDescent="0.25">
      <c r="A378" s="29">
        <v>4127007</v>
      </c>
      <c r="B378" s="9" t="s">
        <v>383</v>
      </c>
      <c r="C378" s="7">
        <v>2715</v>
      </c>
      <c r="D378" s="7">
        <v>2563</v>
      </c>
      <c r="E378" s="7">
        <v>3038</v>
      </c>
      <c r="F378" s="50">
        <f t="shared" si="8"/>
        <v>3331</v>
      </c>
      <c r="G378" s="7">
        <v>1151</v>
      </c>
      <c r="H378" s="80">
        <v>1164</v>
      </c>
      <c r="I378" s="7">
        <v>1530</v>
      </c>
      <c r="J378" s="7">
        <v>1669</v>
      </c>
      <c r="K378" s="7">
        <v>21</v>
      </c>
      <c r="L378" s="9">
        <v>23</v>
      </c>
      <c r="M378" s="7">
        <v>31</v>
      </c>
      <c r="N378" s="9">
        <v>33</v>
      </c>
      <c r="O378" s="7">
        <v>137</v>
      </c>
      <c r="P378" s="9">
        <v>123</v>
      </c>
      <c r="Q378" s="7">
        <v>152</v>
      </c>
      <c r="R378" s="9">
        <v>170</v>
      </c>
      <c r="S378" s="7">
        <v>1330</v>
      </c>
      <c r="T378" s="7">
        <v>1192</v>
      </c>
      <c r="U378" s="7">
        <v>1249</v>
      </c>
      <c r="V378" s="7">
        <v>1380</v>
      </c>
      <c r="W378" s="7">
        <v>76</v>
      </c>
      <c r="X378" s="9">
        <v>61</v>
      </c>
      <c r="Y378" s="25">
        <v>76</v>
      </c>
      <c r="Z378" s="9">
        <v>79</v>
      </c>
      <c r="AA378" s="9" t="s">
        <v>409</v>
      </c>
      <c r="AB378" s="9" t="s">
        <v>409</v>
      </c>
      <c r="AC378" s="9" t="s">
        <v>409</v>
      </c>
    </row>
    <row r="379" spans="1:29" x14ac:dyDescent="0.25">
      <c r="A379" s="29">
        <v>4127106</v>
      </c>
      <c r="B379" s="9" t="s">
        <v>384</v>
      </c>
      <c r="C379" s="7">
        <v>18559</v>
      </c>
      <c r="D379" s="7">
        <v>19442</v>
      </c>
      <c r="E379" s="7">
        <v>24264</v>
      </c>
      <c r="F379" s="50">
        <f t="shared" si="8"/>
        <v>25239</v>
      </c>
      <c r="G379" s="7">
        <v>16435</v>
      </c>
      <c r="H379" s="80">
        <v>17270</v>
      </c>
      <c r="I379" s="7">
        <v>21972</v>
      </c>
      <c r="J379" s="7">
        <v>22872</v>
      </c>
      <c r="K379" s="7">
        <v>216</v>
      </c>
      <c r="L379" s="9">
        <v>243</v>
      </c>
      <c r="M379" s="7">
        <v>360</v>
      </c>
      <c r="N379" s="9">
        <v>348</v>
      </c>
      <c r="O379" s="7">
        <v>1299</v>
      </c>
      <c r="P379" s="7">
        <v>1286</v>
      </c>
      <c r="Q379" s="7">
        <v>1487</v>
      </c>
      <c r="R379" s="7">
        <v>1548</v>
      </c>
      <c r="S379" s="7">
        <v>403</v>
      </c>
      <c r="T379" s="9">
        <v>418</v>
      </c>
      <c r="U379" s="7">
        <v>189</v>
      </c>
      <c r="V379" s="9">
        <v>179</v>
      </c>
      <c r="W379" s="7">
        <v>206</v>
      </c>
      <c r="X379" s="9">
        <v>225</v>
      </c>
      <c r="Y379" s="25">
        <v>255</v>
      </c>
      <c r="Z379" s="9">
        <v>292</v>
      </c>
      <c r="AA379" s="9" t="s">
        <v>409</v>
      </c>
      <c r="AB379" s="9">
        <v>1</v>
      </c>
      <c r="AC379" s="9" t="s">
        <v>409</v>
      </c>
    </row>
    <row r="380" spans="1:29" x14ac:dyDescent="0.25">
      <c r="A380" s="29">
        <v>4127205</v>
      </c>
      <c r="B380" s="9" t="s">
        <v>385</v>
      </c>
      <c r="C380" s="7">
        <v>4647</v>
      </c>
      <c r="D380" s="7">
        <v>4831</v>
      </c>
      <c r="E380" s="7">
        <v>5799</v>
      </c>
      <c r="F380" s="50">
        <f t="shared" si="8"/>
        <v>6158</v>
      </c>
      <c r="G380" s="7">
        <v>3527</v>
      </c>
      <c r="H380" s="80">
        <v>3714</v>
      </c>
      <c r="I380" s="7">
        <v>4584</v>
      </c>
      <c r="J380" s="7">
        <v>4865</v>
      </c>
      <c r="K380" s="7">
        <v>71</v>
      </c>
      <c r="L380" s="9">
        <v>93</v>
      </c>
      <c r="M380" s="7">
        <v>131</v>
      </c>
      <c r="N380" s="9">
        <v>157</v>
      </c>
      <c r="O380" s="7">
        <v>340</v>
      </c>
      <c r="P380" s="9">
        <v>335</v>
      </c>
      <c r="Q380" s="7">
        <v>388</v>
      </c>
      <c r="R380" s="9">
        <v>420</v>
      </c>
      <c r="S380" s="7">
        <v>642</v>
      </c>
      <c r="T380" s="9">
        <v>623</v>
      </c>
      <c r="U380" s="7">
        <v>609</v>
      </c>
      <c r="V380" s="9">
        <v>629</v>
      </c>
      <c r="W380" s="7">
        <v>67</v>
      </c>
      <c r="X380" s="9">
        <v>66</v>
      </c>
      <c r="Y380" s="25">
        <v>87</v>
      </c>
      <c r="Z380" s="9">
        <v>87</v>
      </c>
      <c r="AA380" s="9" t="s">
        <v>409</v>
      </c>
      <c r="AB380" s="9" t="s">
        <v>409</v>
      </c>
      <c r="AC380" s="9" t="s">
        <v>409</v>
      </c>
    </row>
    <row r="381" spans="1:29" x14ac:dyDescent="0.25">
      <c r="A381" s="29">
        <v>4127304</v>
      </c>
      <c r="B381" s="9" t="s">
        <v>386</v>
      </c>
      <c r="C381" s="7">
        <v>4485</v>
      </c>
      <c r="D381" s="7">
        <v>4749</v>
      </c>
      <c r="E381" s="7">
        <v>5956</v>
      </c>
      <c r="F381" s="50">
        <f t="shared" si="8"/>
        <v>6367</v>
      </c>
      <c r="G381" s="7">
        <v>3236</v>
      </c>
      <c r="H381" s="80">
        <v>3330</v>
      </c>
      <c r="I381" s="7">
        <v>4352</v>
      </c>
      <c r="J381" s="7">
        <v>4751</v>
      </c>
      <c r="K381" s="7">
        <v>44</v>
      </c>
      <c r="L381" s="9">
        <v>41</v>
      </c>
      <c r="M381" s="7">
        <v>142</v>
      </c>
      <c r="N381" s="9">
        <v>128</v>
      </c>
      <c r="O381" s="7">
        <v>385</v>
      </c>
      <c r="P381" s="9">
        <v>379</v>
      </c>
      <c r="Q381" s="7">
        <v>455</v>
      </c>
      <c r="R381" s="9">
        <v>470</v>
      </c>
      <c r="S381" s="7">
        <v>739</v>
      </c>
      <c r="T381" s="9">
        <v>913</v>
      </c>
      <c r="U381" s="7">
        <v>902</v>
      </c>
      <c r="V381" s="9">
        <v>908</v>
      </c>
      <c r="W381" s="7">
        <v>81</v>
      </c>
      <c r="X381" s="9">
        <v>86</v>
      </c>
      <c r="Y381" s="25">
        <v>105</v>
      </c>
      <c r="Z381" s="9">
        <v>110</v>
      </c>
      <c r="AA381" s="9" t="s">
        <v>409</v>
      </c>
      <c r="AB381" s="9" t="s">
        <v>409</v>
      </c>
      <c r="AC381" s="9" t="s">
        <v>409</v>
      </c>
    </row>
    <row r="382" spans="1:29" x14ac:dyDescent="0.25">
      <c r="A382" s="29">
        <v>4127403</v>
      </c>
      <c r="B382" s="9" t="s">
        <v>387</v>
      </c>
      <c r="C382" s="7">
        <v>5088</v>
      </c>
      <c r="D382" s="7">
        <v>5264</v>
      </c>
      <c r="E382" s="7">
        <v>6568</v>
      </c>
      <c r="F382" s="50">
        <f t="shared" si="8"/>
        <v>6910</v>
      </c>
      <c r="G382" s="7">
        <v>3436</v>
      </c>
      <c r="H382" s="80">
        <v>3627</v>
      </c>
      <c r="I382" s="7">
        <v>4727</v>
      </c>
      <c r="J382" s="7">
        <v>5051</v>
      </c>
      <c r="K382" s="7">
        <v>97</v>
      </c>
      <c r="L382" s="9">
        <v>102</v>
      </c>
      <c r="M382" s="7">
        <v>250</v>
      </c>
      <c r="N382" s="9">
        <v>269</v>
      </c>
      <c r="O382" s="7">
        <v>434</v>
      </c>
      <c r="P382" s="9">
        <v>451</v>
      </c>
      <c r="Q382" s="7">
        <v>534</v>
      </c>
      <c r="R382" s="9">
        <v>530</v>
      </c>
      <c r="S382" s="7">
        <v>1046</v>
      </c>
      <c r="T382" s="7">
        <v>1018</v>
      </c>
      <c r="U382" s="7">
        <v>936</v>
      </c>
      <c r="V382" s="9">
        <v>935</v>
      </c>
      <c r="W382" s="7">
        <v>75</v>
      </c>
      <c r="X382" s="9">
        <v>66</v>
      </c>
      <c r="Y382" s="25">
        <v>121</v>
      </c>
      <c r="Z382" s="9">
        <v>125</v>
      </c>
      <c r="AA382" s="9" t="s">
        <v>409</v>
      </c>
      <c r="AB382" s="9" t="s">
        <v>409</v>
      </c>
      <c r="AC382" s="9" t="s">
        <v>409</v>
      </c>
    </row>
    <row r="383" spans="1:29" x14ac:dyDescent="0.25">
      <c r="A383" s="29">
        <v>4127502</v>
      </c>
      <c r="B383" s="9" t="s">
        <v>388</v>
      </c>
      <c r="C383" s="7">
        <v>3737</v>
      </c>
      <c r="D383" s="7">
        <v>4762</v>
      </c>
      <c r="E383" s="7">
        <v>6155</v>
      </c>
      <c r="F383" s="50">
        <f t="shared" si="8"/>
        <v>6814</v>
      </c>
      <c r="G383" s="7">
        <v>2523</v>
      </c>
      <c r="H383" s="80">
        <v>2998</v>
      </c>
      <c r="I383" s="7">
        <v>4034</v>
      </c>
      <c r="J383" s="7">
        <v>4503</v>
      </c>
      <c r="K383" s="7">
        <v>26</v>
      </c>
      <c r="L383" s="9">
        <v>31</v>
      </c>
      <c r="M383" s="7">
        <v>58</v>
      </c>
      <c r="N383" s="9">
        <v>56</v>
      </c>
      <c r="O383" s="7">
        <v>211</v>
      </c>
      <c r="P383" s="9">
        <v>269</v>
      </c>
      <c r="Q383" s="7">
        <v>358</v>
      </c>
      <c r="R383" s="9">
        <v>376</v>
      </c>
      <c r="S383" s="7">
        <v>856</v>
      </c>
      <c r="T383" s="7">
        <v>1314</v>
      </c>
      <c r="U383" s="7">
        <v>1519</v>
      </c>
      <c r="V383" s="7">
        <v>1682</v>
      </c>
      <c r="W383" s="7">
        <v>121</v>
      </c>
      <c r="X383" s="9">
        <v>150</v>
      </c>
      <c r="Y383" s="25">
        <v>186</v>
      </c>
      <c r="Z383" s="9">
        <v>197</v>
      </c>
      <c r="AA383" s="9" t="s">
        <v>409</v>
      </c>
      <c r="AB383" s="9" t="s">
        <v>409</v>
      </c>
      <c r="AC383" s="9" t="s">
        <v>409</v>
      </c>
    </row>
    <row r="384" spans="1:29" x14ac:dyDescent="0.25">
      <c r="A384" s="29">
        <v>4127601</v>
      </c>
      <c r="B384" s="9" t="s">
        <v>389</v>
      </c>
      <c r="C384" s="7">
        <v>3541</v>
      </c>
      <c r="D384" s="7">
        <v>3889</v>
      </c>
      <c r="E384" s="7">
        <v>5794</v>
      </c>
      <c r="F384" s="50">
        <f t="shared" si="8"/>
        <v>6483</v>
      </c>
      <c r="G384" s="7">
        <v>818</v>
      </c>
      <c r="H384" s="79">
        <v>903</v>
      </c>
      <c r="I384" s="7">
        <v>2523</v>
      </c>
      <c r="J384" s="7">
        <v>3255</v>
      </c>
      <c r="K384" s="7">
        <v>34</v>
      </c>
      <c r="L384" s="9">
        <v>29</v>
      </c>
      <c r="M384" s="7">
        <v>36</v>
      </c>
      <c r="N384" s="9">
        <v>38</v>
      </c>
      <c r="O384" s="7">
        <v>208</v>
      </c>
      <c r="P384" s="9">
        <v>228</v>
      </c>
      <c r="Q384" s="7">
        <v>288</v>
      </c>
      <c r="R384" s="9">
        <v>306</v>
      </c>
      <c r="S384" s="7">
        <v>2410</v>
      </c>
      <c r="T384" s="7">
        <v>2658</v>
      </c>
      <c r="U384" s="7">
        <v>2858</v>
      </c>
      <c r="V384" s="7">
        <v>2789</v>
      </c>
      <c r="W384" s="7">
        <v>71</v>
      </c>
      <c r="X384" s="9">
        <v>71</v>
      </c>
      <c r="Y384" s="25">
        <v>89</v>
      </c>
      <c r="Z384" s="9">
        <v>95</v>
      </c>
      <c r="AA384" s="9" t="s">
        <v>409</v>
      </c>
      <c r="AB384" s="9" t="s">
        <v>409</v>
      </c>
      <c r="AC384" s="9" t="s">
        <v>409</v>
      </c>
    </row>
    <row r="385" spans="1:29" x14ac:dyDescent="0.25">
      <c r="A385" s="29">
        <v>4127700</v>
      </c>
      <c r="B385" s="9" t="s">
        <v>390</v>
      </c>
      <c r="C385" s="7">
        <v>33049</v>
      </c>
      <c r="D385" s="7">
        <v>35645</v>
      </c>
      <c r="E385" s="7">
        <v>48553</v>
      </c>
      <c r="F385" s="50">
        <f t="shared" si="8"/>
        <v>52124</v>
      </c>
      <c r="G385" s="7">
        <v>25908</v>
      </c>
      <c r="H385" s="80">
        <v>28339</v>
      </c>
      <c r="I385" s="7">
        <v>38483</v>
      </c>
      <c r="J385" s="7">
        <v>41289</v>
      </c>
      <c r="K385" s="7">
        <v>505</v>
      </c>
      <c r="L385" s="9">
        <v>644</v>
      </c>
      <c r="M385" s="7">
        <v>1344</v>
      </c>
      <c r="N385" s="7">
        <v>1625</v>
      </c>
      <c r="O385" s="7">
        <v>2958</v>
      </c>
      <c r="P385" s="7">
        <v>3085</v>
      </c>
      <c r="Q385" s="7">
        <v>4365</v>
      </c>
      <c r="R385" s="7">
        <v>4763</v>
      </c>
      <c r="S385" s="7">
        <v>3372</v>
      </c>
      <c r="T385" s="7">
        <v>3254</v>
      </c>
      <c r="U385" s="7">
        <v>3538</v>
      </c>
      <c r="V385" s="7">
        <v>3473</v>
      </c>
      <c r="W385" s="7">
        <v>306</v>
      </c>
      <c r="X385" s="9">
        <v>323</v>
      </c>
      <c r="Y385" s="25">
        <v>822</v>
      </c>
      <c r="Z385" s="9">
        <v>974</v>
      </c>
      <c r="AA385" s="9" t="s">
        <v>409</v>
      </c>
      <c r="AB385" s="9">
        <v>1</v>
      </c>
      <c r="AC385" s="9">
        <v>2</v>
      </c>
    </row>
    <row r="386" spans="1:29" x14ac:dyDescent="0.25">
      <c r="A386" s="29">
        <v>4127809</v>
      </c>
      <c r="B386" s="9" t="s">
        <v>391</v>
      </c>
      <c r="C386" s="7">
        <v>1691</v>
      </c>
      <c r="D386" s="7">
        <v>2337</v>
      </c>
      <c r="E386" s="7">
        <v>3156</v>
      </c>
      <c r="F386" s="50">
        <f t="shared" si="8"/>
        <v>3410</v>
      </c>
      <c r="G386" s="7">
        <v>1232</v>
      </c>
      <c r="H386" s="80">
        <v>1306</v>
      </c>
      <c r="I386" s="7">
        <v>1624</v>
      </c>
      <c r="J386" s="7">
        <v>1845</v>
      </c>
      <c r="K386" s="7">
        <v>17</v>
      </c>
      <c r="L386" s="9">
        <v>21</v>
      </c>
      <c r="M386" s="7">
        <v>25</v>
      </c>
      <c r="N386" s="9">
        <v>37</v>
      </c>
      <c r="O386" s="7">
        <v>140</v>
      </c>
      <c r="P386" s="9">
        <v>157</v>
      </c>
      <c r="Q386" s="7">
        <v>177</v>
      </c>
      <c r="R386" s="9">
        <v>178</v>
      </c>
      <c r="S386" s="7">
        <v>253</v>
      </c>
      <c r="T386" s="9">
        <v>788</v>
      </c>
      <c r="U386" s="7">
        <v>1252</v>
      </c>
      <c r="V386" s="7">
        <v>1260</v>
      </c>
      <c r="W386" s="7">
        <v>49</v>
      </c>
      <c r="X386" s="9">
        <v>65</v>
      </c>
      <c r="Y386" s="25">
        <v>78</v>
      </c>
      <c r="Z386" s="9">
        <v>90</v>
      </c>
      <c r="AA386" s="9" t="s">
        <v>409</v>
      </c>
      <c r="AB386" s="9" t="s">
        <v>409</v>
      </c>
      <c r="AC386" s="9" t="s">
        <v>409</v>
      </c>
    </row>
    <row r="387" spans="1:29" x14ac:dyDescent="0.25">
      <c r="A387" s="29">
        <v>4127858</v>
      </c>
      <c r="B387" s="9" t="s">
        <v>392</v>
      </c>
      <c r="C387" s="7">
        <v>3106</v>
      </c>
      <c r="D387" s="7">
        <v>3305</v>
      </c>
      <c r="E387" s="7">
        <v>4282</v>
      </c>
      <c r="F387" s="50">
        <f t="shared" si="8"/>
        <v>4557</v>
      </c>
      <c r="G387" s="7">
        <v>1405</v>
      </c>
      <c r="H387" s="80">
        <v>1534</v>
      </c>
      <c r="I387" s="7">
        <v>2194</v>
      </c>
      <c r="J387" s="7">
        <v>2400</v>
      </c>
      <c r="K387" s="7">
        <v>28</v>
      </c>
      <c r="L387" s="9">
        <v>25</v>
      </c>
      <c r="M387" s="7">
        <v>68</v>
      </c>
      <c r="N387" s="9">
        <v>83</v>
      </c>
      <c r="O387" s="7">
        <v>254</v>
      </c>
      <c r="P387" s="9">
        <v>248</v>
      </c>
      <c r="Q387" s="7">
        <v>298</v>
      </c>
      <c r="R387" s="9">
        <v>291</v>
      </c>
      <c r="S387" s="7">
        <v>1354</v>
      </c>
      <c r="T387" s="7">
        <v>1435</v>
      </c>
      <c r="U387" s="7">
        <v>1638</v>
      </c>
      <c r="V387" s="7">
        <v>1692</v>
      </c>
      <c r="W387" s="7">
        <v>65</v>
      </c>
      <c r="X387" s="9">
        <v>63</v>
      </c>
      <c r="Y387" s="25">
        <v>84</v>
      </c>
      <c r="Z387" s="9">
        <v>91</v>
      </c>
      <c r="AA387" s="9" t="s">
        <v>409</v>
      </c>
      <c r="AB387" s="9" t="s">
        <v>409</v>
      </c>
      <c r="AC387" s="9" t="s">
        <v>409</v>
      </c>
    </row>
    <row r="388" spans="1:29" x14ac:dyDescent="0.25">
      <c r="A388" s="29">
        <v>4127882</v>
      </c>
      <c r="B388" s="9" t="s">
        <v>393</v>
      </c>
      <c r="C388" s="9">
        <v>901</v>
      </c>
      <c r="D388" s="7">
        <v>1134</v>
      </c>
      <c r="E388" s="7">
        <v>2148</v>
      </c>
      <c r="F388" s="50">
        <f t="shared" si="8"/>
        <v>2229</v>
      </c>
      <c r="G388" s="7">
        <v>593</v>
      </c>
      <c r="H388" s="79">
        <v>885</v>
      </c>
      <c r="I388" s="7">
        <v>1823</v>
      </c>
      <c r="J388" s="7">
        <v>1899</v>
      </c>
      <c r="K388" s="7">
        <v>31</v>
      </c>
      <c r="L388" s="9">
        <v>39</v>
      </c>
      <c r="M388" s="7">
        <v>42</v>
      </c>
      <c r="N388" s="9">
        <v>36</v>
      </c>
      <c r="O388" s="7">
        <v>40</v>
      </c>
      <c r="P388" s="9">
        <v>43</v>
      </c>
      <c r="Q388" s="7">
        <v>101</v>
      </c>
      <c r="R388" s="9">
        <v>108</v>
      </c>
      <c r="S388" s="7">
        <v>195</v>
      </c>
      <c r="T388" s="9">
        <v>125</v>
      </c>
      <c r="U388" s="7">
        <v>125</v>
      </c>
      <c r="V388" s="9">
        <v>126</v>
      </c>
      <c r="W388" s="7">
        <v>42</v>
      </c>
      <c r="X388" s="9">
        <v>42</v>
      </c>
      <c r="Y388" s="25">
        <v>57</v>
      </c>
      <c r="Z388" s="9">
        <v>60</v>
      </c>
      <c r="AA388" s="9" t="s">
        <v>409</v>
      </c>
      <c r="AB388" s="9" t="s">
        <v>409</v>
      </c>
      <c r="AC388" s="9" t="s">
        <v>409</v>
      </c>
    </row>
    <row r="389" spans="1:29" x14ac:dyDescent="0.25">
      <c r="A389" s="29">
        <v>4127908</v>
      </c>
      <c r="B389" s="9" t="s">
        <v>394</v>
      </c>
      <c r="C389" s="7">
        <v>2756</v>
      </c>
      <c r="D389" s="7">
        <v>2901</v>
      </c>
      <c r="E389" s="7">
        <v>3366</v>
      </c>
      <c r="F389" s="50">
        <f t="shared" si="8"/>
        <v>3472</v>
      </c>
      <c r="G389" s="7">
        <v>1719</v>
      </c>
      <c r="H389" s="80">
        <v>1835</v>
      </c>
      <c r="I389" s="7">
        <v>2267</v>
      </c>
      <c r="J389" s="7">
        <v>2367</v>
      </c>
      <c r="K389" s="7">
        <v>15</v>
      </c>
      <c r="L389" s="9">
        <v>17</v>
      </c>
      <c r="M389" s="7">
        <v>23</v>
      </c>
      <c r="N389" s="9">
        <v>31</v>
      </c>
      <c r="O389" s="7">
        <v>163</v>
      </c>
      <c r="P389" s="9">
        <v>170</v>
      </c>
      <c r="Q389" s="7">
        <v>178</v>
      </c>
      <c r="R389" s="9">
        <v>189</v>
      </c>
      <c r="S389" s="7">
        <v>787</v>
      </c>
      <c r="T389" s="9">
        <v>811</v>
      </c>
      <c r="U389" s="7">
        <v>811</v>
      </c>
      <c r="V389" s="9">
        <v>795</v>
      </c>
      <c r="W389" s="7">
        <v>72</v>
      </c>
      <c r="X389" s="9">
        <v>68</v>
      </c>
      <c r="Y389" s="25">
        <v>87</v>
      </c>
      <c r="Z389" s="9">
        <v>90</v>
      </c>
      <c r="AA389" s="9" t="s">
        <v>409</v>
      </c>
      <c r="AB389" s="9" t="s">
        <v>409</v>
      </c>
      <c r="AC389" s="9" t="s">
        <v>409</v>
      </c>
    </row>
    <row r="390" spans="1:29" x14ac:dyDescent="0.25">
      <c r="A390" s="29">
        <v>4127957</v>
      </c>
      <c r="B390" s="9" t="s">
        <v>395</v>
      </c>
      <c r="C390" s="7">
        <v>2593</v>
      </c>
      <c r="D390" s="7">
        <v>2680</v>
      </c>
      <c r="E390" s="7">
        <v>3160</v>
      </c>
      <c r="F390" s="50">
        <f t="shared" ref="F390:F403" si="9">J390+N390+R390+V390+Z390</f>
        <v>3258</v>
      </c>
      <c r="G390" s="7">
        <v>1741</v>
      </c>
      <c r="H390" s="80">
        <v>1825</v>
      </c>
      <c r="I390" s="7">
        <v>2219</v>
      </c>
      <c r="J390" s="7">
        <v>2285</v>
      </c>
      <c r="K390" s="7">
        <v>22</v>
      </c>
      <c r="L390" s="9">
        <v>23</v>
      </c>
      <c r="M390" s="7">
        <v>40</v>
      </c>
      <c r="N390" s="9">
        <v>39</v>
      </c>
      <c r="O390" s="7">
        <v>211</v>
      </c>
      <c r="P390" s="9">
        <v>209</v>
      </c>
      <c r="Q390" s="7">
        <v>228</v>
      </c>
      <c r="R390" s="9">
        <v>236</v>
      </c>
      <c r="S390" s="7">
        <v>549</v>
      </c>
      <c r="T390" s="9">
        <v>550</v>
      </c>
      <c r="U390" s="7">
        <v>587</v>
      </c>
      <c r="V390" s="9">
        <v>609</v>
      </c>
      <c r="W390" s="7">
        <v>70</v>
      </c>
      <c r="X390" s="9">
        <v>73</v>
      </c>
      <c r="Y390" s="25">
        <v>86</v>
      </c>
      <c r="Z390" s="9">
        <v>89</v>
      </c>
      <c r="AA390" s="9" t="s">
        <v>409</v>
      </c>
      <c r="AB390" s="9" t="s">
        <v>409</v>
      </c>
      <c r="AC390" s="9" t="s">
        <v>409</v>
      </c>
    </row>
    <row r="391" spans="1:29" x14ac:dyDescent="0.25">
      <c r="A391" s="29">
        <v>4127965</v>
      </c>
      <c r="B391" s="9" t="s">
        <v>396</v>
      </c>
      <c r="C391" s="7">
        <v>2699</v>
      </c>
      <c r="D391" s="7">
        <v>2848</v>
      </c>
      <c r="E391" s="7">
        <v>4756</v>
      </c>
      <c r="F391" s="50">
        <f t="shared" si="9"/>
        <v>4920</v>
      </c>
      <c r="G391" s="7">
        <v>979</v>
      </c>
      <c r="H391" s="80">
        <v>1107</v>
      </c>
      <c r="I391" s="7">
        <v>2082</v>
      </c>
      <c r="J391" s="7">
        <v>2356</v>
      </c>
      <c r="K391" s="7">
        <v>34</v>
      </c>
      <c r="L391" s="9">
        <v>38</v>
      </c>
      <c r="M391" s="7">
        <v>62</v>
      </c>
      <c r="N391" s="9">
        <v>81</v>
      </c>
      <c r="O391" s="7">
        <v>180</v>
      </c>
      <c r="P391" s="9">
        <v>184</v>
      </c>
      <c r="Q391" s="7">
        <v>252</v>
      </c>
      <c r="R391" s="9">
        <v>253</v>
      </c>
      <c r="S391" s="7">
        <v>1450</v>
      </c>
      <c r="T391" s="7">
        <v>1457</v>
      </c>
      <c r="U391" s="7">
        <v>2281</v>
      </c>
      <c r="V391" s="7">
        <v>2139</v>
      </c>
      <c r="W391" s="7">
        <v>56</v>
      </c>
      <c r="X391" s="9">
        <v>62</v>
      </c>
      <c r="Y391" s="25">
        <v>79</v>
      </c>
      <c r="Z391" s="9">
        <v>91</v>
      </c>
      <c r="AA391" s="9" t="s">
        <v>409</v>
      </c>
      <c r="AB391" s="9" t="s">
        <v>409</v>
      </c>
      <c r="AC391" s="9">
        <v>1</v>
      </c>
    </row>
    <row r="392" spans="1:29" x14ac:dyDescent="0.25">
      <c r="A392" s="29">
        <v>4128005</v>
      </c>
      <c r="B392" s="9" t="s">
        <v>397</v>
      </c>
      <c r="C392" s="7">
        <v>7031</v>
      </c>
      <c r="D392" s="7">
        <v>7274</v>
      </c>
      <c r="E392" s="7">
        <v>8598</v>
      </c>
      <c r="F392" s="50">
        <f t="shared" si="9"/>
        <v>9170</v>
      </c>
      <c r="G392" s="7">
        <v>5425</v>
      </c>
      <c r="H392" s="80">
        <v>5653</v>
      </c>
      <c r="I392" s="7">
        <v>6471</v>
      </c>
      <c r="J392" s="7">
        <v>7137</v>
      </c>
      <c r="K392" s="7">
        <v>65</v>
      </c>
      <c r="L392" s="9">
        <v>82</v>
      </c>
      <c r="M392" s="7">
        <v>272</v>
      </c>
      <c r="N392" s="9">
        <v>123</v>
      </c>
      <c r="O392" s="7">
        <v>629</v>
      </c>
      <c r="P392" s="9">
        <v>636</v>
      </c>
      <c r="Q392" s="7">
        <v>795</v>
      </c>
      <c r="R392" s="9">
        <v>829</v>
      </c>
      <c r="S392" s="7">
        <v>804</v>
      </c>
      <c r="T392" s="9">
        <v>791</v>
      </c>
      <c r="U392" s="7">
        <v>911</v>
      </c>
      <c r="V392" s="9">
        <v>914</v>
      </c>
      <c r="W392" s="7">
        <v>108</v>
      </c>
      <c r="X392" s="9">
        <v>112</v>
      </c>
      <c r="Y392" s="25">
        <v>149</v>
      </c>
      <c r="Z392" s="9">
        <v>167</v>
      </c>
      <c r="AA392" s="9" t="s">
        <v>409</v>
      </c>
      <c r="AB392" s="9" t="s">
        <v>409</v>
      </c>
      <c r="AC392" s="9" t="s">
        <v>409</v>
      </c>
    </row>
    <row r="393" spans="1:29" x14ac:dyDescent="0.25">
      <c r="A393" s="29">
        <v>4128104</v>
      </c>
      <c r="B393" s="9" t="s">
        <v>398</v>
      </c>
      <c r="C393" s="7">
        <v>32111</v>
      </c>
      <c r="D393" s="7">
        <v>33730</v>
      </c>
      <c r="E393" s="7">
        <v>40806</v>
      </c>
      <c r="F393" s="50">
        <f t="shared" si="9"/>
        <v>43589</v>
      </c>
      <c r="G393" s="7">
        <v>26251</v>
      </c>
      <c r="H393" s="80">
        <v>27624</v>
      </c>
      <c r="I393" s="7">
        <v>33300</v>
      </c>
      <c r="J393" s="7">
        <v>35402</v>
      </c>
      <c r="K393" s="7">
        <v>517</v>
      </c>
      <c r="L393" s="9">
        <v>660</v>
      </c>
      <c r="M393" s="7">
        <v>1442</v>
      </c>
      <c r="N393" s="7">
        <v>1813</v>
      </c>
      <c r="O393" s="7">
        <v>3056</v>
      </c>
      <c r="P393" s="7">
        <v>3114</v>
      </c>
      <c r="Q393" s="7">
        <v>3951</v>
      </c>
      <c r="R393" s="7">
        <v>4209</v>
      </c>
      <c r="S393" s="7">
        <v>2012</v>
      </c>
      <c r="T393" s="7">
        <v>2054</v>
      </c>
      <c r="U393" s="7">
        <v>1720</v>
      </c>
      <c r="V393" s="7">
        <v>1753</v>
      </c>
      <c r="W393" s="7">
        <v>275</v>
      </c>
      <c r="X393" s="9">
        <v>278</v>
      </c>
      <c r="Y393" s="25">
        <v>393</v>
      </c>
      <c r="Z393" s="9">
        <v>412</v>
      </c>
      <c r="AA393" s="9" t="s">
        <v>409</v>
      </c>
      <c r="AB393" s="9" t="s">
        <v>409</v>
      </c>
      <c r="AC393" s="9" t="s">
        <v>409</v>
      </c>
    </row>
    <row r="394" spans="1:29" x14ac:dyDescent="0.25">
      <c r="A394" s="29">
        <v>4128203</v>
      </c>
      <c r="B394" s="9" t="s">
        <v>399</v>
      </c>
      <c r="C394" s="7">
        <v>15841</v>
      </c>
      <c r="D394" s="7">
        <v>16612</v>
      </c>
      <c r="E394" s="7">
        <v>20167</v>
      </c>
      <c r="F394" s="50">
        <f t="shared" si="9"/>
        <v>21336</v>
      </c>
      <c r="G394" s="7">
        <v>12983</v>
      </c>
      <c r="H394" s="80">
        <v>13642</v>
      </c>
      <c r="I394" s="7">
        <v>16596</v>
      </c>
      <c r="J394" s="7">
        <v>17639</v>
      </c>
      <c r="K394" s="7">
        <v>293</v>
      </c>
      <c r="L394" s="9">
        <v>323</v>
      </c>
      <c r="M394" s="7">
        <v>333</v>
      </c>
      <c r="N394" s="9">
        <v>375</v>
      </c>
      <c r="O394" s="7">
        <v>1465</v>
      </c>
      <c r="P394" s="7">
        <v>1489</v>
      </c>
      <c r="Q394" s="7">
        <v>1843</v>
      </c>
      <c r="R394" s="7">
        <v>1872</v>
      </c>
      <c r="S394" s="7">
        <v>903</v>
      </c>
      <c r="T394" s="9">
        <v>944</v>
      </c>
      <c r="U394" s="7">
        <v>1070</v>
      </c>
      <c r="V394" s="7">
        <v>1122</v>
      </c>
      <c r="W394" s="7">
        <v>197</v>
      </c>
      <c r="X394" s="9">
        <v>214</v>
      </c>
      <c r="Y394" s="25">
        <v>325</v>
      </c>
      <c r="Z394" s="9">
        <v>328</v>
      </c>
      <c r="AA394" s="9" t="s">
        <v>409</v>
      </c>
      <c r="AB394" s="9" t="s">
        <v>409</v>
      </c>
      <c r="AC394" s="9">
        <v>1</v>
      </c>
    </row>
    <row r="395" spans="1:29" x14ac:dyDescent="0.25">
      <c r="A395" s="29">
        <v>4128302</v>
      </c>
      <c r="B395" s="9" t="s">
        <v>400</v>
      </c>
      <c r="C395" s="9">
        <v>767</v>
      </c>
      <c r="D395" s="9">
        <v>791</v>
      </c>
      <c r="E395" s="9">
        <v>918</v>
      </c>
      <c r="F395" s="50">
        <f t="shared" si="9"/>
        <v>966</v>
      </c>
      <c r="G395" s="7">
        <v>446</v>
      </c>
      <c r="H395" s="79">
        <v>465</v>
      </c>
      <c r="I395" s="7">
        <v>635</v>
      </c>
      <c r="J395" s="9">
        <v>664</v>
      </c>
      <c r="K395" s="7">
        <v>8</v>
      </c>
      <c r="L395" s="9">
        <v>9</v>
      </c>
      <c r="M395" s="7">
        <v>18</v>
      </c>
      <c r="N395" s="9">
        <v>18</v>
      </c>
      <c r="O395" s="7">
        <v>38</v>
      </c>
      <c r="P395" s="9">
        <v>43</v>
      </c>
      <c r="Q395" s="7">
        <v>45</v>
      </c>
      <c r="R395" s="9">
        <v>52</v>
      </c>
      <c r="S395" s="7">
        <v>237</v>
      </c>
      <c r="T395" s="9">
        <v>234</v>
      </c>
      <c r="U395" s="7">
        <v>184</v>
      </c>
      <c r="V395" s="9">
        <v>193</v>
      </c>
      <c r="W395" s="7">
        <v>38</v>
      </c>
      <c r="X395" s="9">
        <v>40</v>
      </c>
      <c r="Y395" s="25">
        <v>36</v>
      </c>
      <c r="Z395" s="9">
        <v>39</v>
      </c>
      <c r="AA395" s="9" t="s">
        <v>409</v>
      </c>
      <c r="AB395" s="9" t="s">
        <v>409</v>
      </c>
      <c r="AC395" s="9" t="s">
        <v>409</v>
      </c>
    </row>
    <row r="396" spans="1:29" x14ac:dyDescent="0.25">
      <c r="A396" s="29">
        <v>4128401</v>
      </c>
      <c r="B396" s="9" t="s">
        <v>401</v>
      </c>
      <c r="C396" s="7">
        <v>3757</v>
      </c>
      <c r="D396" s="7">
        <v>3906</v>
      </c>
      <c r="E396" s="7">
        <v>4436</v>
      </c>
      <c r="F396" s="50">
        <f t="shared" si="9"/>
        <v>4703</v>
      </c>
      <c r="G396" s="7">
        <v>2867</v>
      </c>
      <c r="H396" s="80">
        <v>3002</v>
      </c>
      <c r="I396" s="7">
        <v>3434</v>
      </c>
      <c r="J396" s="7">
        <v>3607</v>
      </c>
      <c r="K396" s="7">
        <v>22</v>
      </c>
      <c r="L396" s="9">
        <v>26</v>
      </c>
      <c r="M396" s="7">
        <v>85</v>
      </c>
      <c r="N396" s="9">
        <v>136</v>
      </c>
      <c r="O396" s="7">
        <v>317</v>
      </c>
      <c r="P396" s="9">
        <v>321</v>
      </c>
      <c r="Q396" s="7">
        <v>382</v>
      </c>
      <c r="R396" s="9">
        <v>411</v>
      </c>
      <c r="S396" s="7">
        <v>494</v>
      </c>
      <c r="T396" s="9">
        <v>496</v>
      </c>
      <c r="U396" s="7">
        <v>459</v>
      </c>
      <c r="V396" s="9">
        <v>471</v>
      </c>
      <c r="W396" s="7">
        <v>57</v>
      </c>
      <c r="X396" s="9">
        <v>61</v>
      </c>
      <c r="Y396" s="25">
        <v>76</v>
      </c>
      <c r="Z396" s="9">
        <v>78</v>
      </c>
      <c r="AA396" s="9" t="s">
        <v>409</v>
      </c>
      <c r="AB396" s="9" t="s">
        <v>409</v>
      </c>
      <c r="AC396" s="9" t="s">
        <v>409</v>
      </c>
    </row>
    <row r="397" spans="1:29" x14ac:dyDescent="0.25">
      <c r="A397" s="29">
        <v>4128534</v>
      </c>
      <c r="B397" s="9" t="s">
        <v>402</v>
      </c>
      <c r="C397" s="7">
        <v>2185</v>
      </c>
      <c r="D397" s="7">
        <v>2445</v>
      </c>
      <c r="E397" s="7">
        <v>3241</v>
      </c>
      <c r="F397" s="50">
        <f t="shared" si="9"/>
        <v>3231</v>
      </c>
      <c r="G397" s="7">
        <v>1432</v>
      </c>
      <c r="H397" s="80">
        <v>1630</v>
      </c>
      <c r="I397" s="7">
        <v>2243</v>
      </c>
      <c r="J397" s="7">
        <v>2324</v>
      </c>
      <c r="K397" s="7">
        <v>18</v>
      </c>
      <c r="L397" s="9">
        <v>19</v>
      </c>
      <c r="M397" s="7">
        <v>27</v>
      </c>
      <c r="N397" s="9">
        <v>20</v>
      </c>
      <c r="O397" s="7">
        <v>131</v>
      </c>
      <c r="P397" s="9">
        <v>139</v>
      </c>
      <c r="Q397" s="7">
        <v>178</v>
      </c>
      <c r="R397" s="9">
        <v>183</v>
      </c>
      <c r="S397" s="7">
        <v>555</v>
      </c>
      <c r="T397" s="9">
        <v>613</v>
      </c>
      <c r="U397" s="7">
        <v>720</v>
      </c>
      <c r="V397" s="9">
        <v>634</v>
      </c>
      <c r="W397" s="7">
        <v>49</v>
      </c>
      <c r="X397" s="9">
        <v>44</v>
      </c>
      <c r="Y397" s="25">
        <v>73</v>
      </c>
      <c r="Z397" s="9">
        <v>70</v>
      </c>
      <c r="AA397" s="9" t="s">
        <v>409</v>
      </c>
      <c r="AB397" s="9" t="s">
        <v>409</v>
      </c>
      <c r="AC397" s="9" t="s">
        <v>409</v>
      </c>
    </row>
    <row r="398" spans="1:29" x14ac:dyDescent="0.25">
      <c r="A398" s="29">
        <v>4128559</v>
      </c>
      <c r="B398" s="9" t="s">
        <v>403</v>
      </c>
      <c r="C398" s="7">
        <v>2711</v>
      </c>
      <c r="D398" s="7">
        <v>2776</v>
      </c>
      <c r="E398" s="7">
        <v>3296</v>
      </c>
      <c r="F398" s="50">
        <f t="shared" si="9"/>
        <v>3403</v>
      </c>
      <c r="G398" s="7">
        <v>1804</v>
      </c>
      <c r="H398" s="80">
        <v>1863</v>
      </c>
      <c r="I398" s="7">
        <v>2205</v>
      </c>
      <c r="J398" s="7">
        <v>2307</v>
      </c>
      <c r="K398" s="7">
        <v>31</v>
      </c>
      <c r="L398" s="9">
        <v>31</v>
      </c>
      <c r="M398" s="7">
        <v>37</v>
      </c>
      <c r="N398" s="9">
        <v>47</v>
      </c>
      <c r="O398" s="7">
        <v>227</v>
      </c>
      <c r="P398" s="9">
        <v>226</v>
      </c>
      <c r="Q398" s="7">
        <v>257</v>
      </c>
      <c r="R398" s="9">
        <v>264</v>
      </c>
      <c r="S398" s="7">
        <v>600</v>
      </c>
      <c r="T398" s="9">
        <v>606</v>
      </c>
      <c r="U398" s="7">
        <v>726</v>
      </c>
      <c r="V398" s="9">
        <v>712</v>
      </c>
      <c r="W398" s="7">
        <v>49</v>
      </c>
      <c r="X398" s="9">
        <v>50</v>
      </c>
      <c r="Y398" s="7">
        <v>71</v>
      </c>
      <c r="Z398" s="9">
        <v>73</v>
      </c>
      <c r="AA398" s="9" t="s">
        <v>409</v>
      </c>
      <c r="AB398" s="9" t="s">
        <v>409</v>
      </c>
      <c r="AC398" s="9" t="s">
        <v>409</v>
      </c>
    </row>
    <row r="399" spans="1:29" x14ac:dyDescent="0.25">
      <c r="A399" s="29">
        <v>4128609</v>
      </c>
      <c r="B399" s="9" t="s">
        <v>404</v>
      </c>
      <c r="C399" s="7">
        <v>2299</v>
      </c>
      <c r="D399" s="7">
        <v>2400</v>
      </c>
      <c r="E399" s="7">
        <v>2882</v>
      </c>
      <c r="F399" s="50">
        <f t="shared" si="9"/>
        <v>3061</v>
      </c>
      <c r="G399" s="7">
        <v>889</v>
      </c>
      <c r="H399" s="79">
        <v>926</v>
      </c>
      <c r="I399" s="7">
        <v>1220</v>
      </c>
      <c r="J399" s="7">
        <v>1347</v>
      </c>
      <c r="K399" s="7">
        <v>18</v>
      </c>
      <c r="L399" s="9">
        <v>24</v>
      </c>
      <c r="M399" s="7">
        <v>26</v>
      </c>
      <c r="N399" s="9">
        <v>29</v>
      </c>
      <c r="O399" s="7">
        <v>205</v>
      </c>
      <c r="P399" s="9">
        <v>211</v>
      </c>
      <c r="Q399" s="7">
        <v>246</v>
      </c>
      <c r="R399" s="9">
        <v>262</v>
      </c>
      <c r="S399" s="7">
        <v>1130</v>
      </c>
      <c r="T399" s="7">
        <v>1182</v>
      </c>
      <c r="U399" s="7">
        <v>1318</v>
      </c>
      <c r="V399" s="7">
        <v>1348</v>
      </c>
      <c r="W399" s="7">
        <v>57</v>
      </c>
      <c r="X399" s="9">
        <v>57</v>
      </c>
      <c r="Y399" s="7">
        <v>72</v>
      </c>
      <c r="Z399" s="9">
        <v>75</v>
      </c>
      <c r="AA399" s="9" t="s">
        <v>409</v>
      </c>
      <c r="AB399" s="9" t="s">
        <v>409</v>
      </c>
      <c r="AC399" s="9" t="s">
        <v>409</v>
      </c>
    </row>
    <row r="400" spans="1:29" x14ac:dyDescent="0.25">
      <c r="A400" s="29">
        <v>4128658</v>
      </c>
      <c r="B400" s="9" t="s">
        <v>405</v>
      </c>
      <c r="C400" s="9">
        <v>987</v>
      </c>
      <c r="D400" s="7">
        <v>1062</v>
      </c>
      <c r="E400" s="7">
        <v>1424</v>
      </c>
      <c r="F400" s="50">
        <f t="shared" si="9"/>
        <v>1511</v>
      </c>
      <c r="G400" s="7">
        <v>365</v>
      </c>
      <c r="H400" s="79">
        <v>407</v>
      </c>
      <c r="I400" s="7">
        <v>632</v>
      </c>
      <c r="J400" s="9">
        <v>722</v>
      </c>
      <c r="K400" s="7">
        <v>12</v>
      </c>
      <c r="L400" s="9">
        <v>11</v>
      </c>
      <c r="M400" s="7">
        <v>24</v>
      </c>
      <c r="N400" s="9">
        <v>24</v>
      </c>
      <c r="O400" s="7">
        <v>64</v>
      </c>
      <c r="P400" s="9">
        <v>71</v>
      </c>
      <c r="Q400" s="7">
        <v>91</v>
      </c>
      <c r="R400" s="9">
        <v>96</v>
      </c>
      <c r="S400" s="7">
        <v>531</v>
      </c>
      <c r="T400" s="9">
        <v>556</v>
      </c>
      <c r="U400" s="7">
        <v>637</v>
      </c>
      <c r="V400" s="9">
        <v>625</v>
      </c>
      <c r="W400" s="7">
        <v>15</v>
      </c>
      <c r="X400" s="9">
        <v>17</v>
      </c>
      <c r="Y400" s="7">
        <v>40</v>
      </c>
      <c r="Z400" s="9">
        <v>44</v>
      </c>
      <c r="AA400" s="9" t="s">
        <v>409</v>
      </c>
      <c r="AB400" s="9" t="s">
        <v>409</v>
      </c>
      <c r="AC400" s="9" t="s">
        <v>409</v>
      </c>
    </row>
    <row r="401" spans="1:29" x14ac:dyDescent="0.25">
      <c r="A401" s="29">
        <v>4128708</v>
      </c>
      <c r="B401" s="9" t="s">
        <v>406</v>
      </c>
      <c r="C401" s="7">
        <v>1725</v>
      </c>
      <c r="D401" s="7">
        <v>1778</v>
      </c>
      <c r="E401" s="7">
        <v>2177</v>
      </c>
      <c r="F401" s="50">
        <f t="shared" si="9"/>
        <v>2410</v>
      </c>
      <c r="G401" s="7">
        <v>17</v>
      </c>
      <c r="H401" s="80">
        <v>1013</v>
      </c>
      <c r="I401" s="7">
        <v>31</v>
      </c>
      <c r="J401" s="7">
        <v>1525</v>
      </c>
      <c r="K401" s="7">
        <v>98</v>
      </c>
      <c r="L401" s="9">
        <v>26</v>
      </c>
      <c r="M401" s="7">
        <v>121</v>
      </c>
      <c r="N401" s="9">
        <v>71</v>
      </c>
      <c r="O401" s="7">
        <v>514</v>
      </c>
      <c r="P401" s="9">
        <v>126</v>
      </c>
      <c r="Q401" s="7">
        <v>594</v>
      </c>
      <c r="R401" s="9">
        <v>176</v>
      </c>
      <c r="S401" s="7">
        <v>30</v>
      </c>
      <c r="T401" s="9">
        <v>573</v>
      </c>
      <c r="U401" s="7">
        <v>39</v>
      </c>
      <c r="V401" s="9">
        <v>588</v>
      </c>
      <c r="W401" s="9">
        <v>39</v>
      </c>
      <c r="X401" s="9">
        <v>40</v>
      </c>
      <c r="Y401" s="9">
        <v>53</v>
      </c>
      <c r="Z401" s="9">
        <v>50</v>
      </c>
      <c r="AA401" s="9" t="s">
        <v>409</v>
      </c>
      <c r="AB401" s="9" t="s">
        <v>409</v>
      </c>
      <c r="AC401" s="9" t="s">
        <v>409</v>
      </c>
    </row>
    <row r="402" spans="1:29" x14ac:dyDescent="0.25">
      <c r="A402" s="29">
        <v>4128500</v>
      </c>
      <c r="B402" s="9" t="s">
        <v>407</v>
      </c>
      <c r="C402" s="7">
        <v>5970</v>
      </c>
      <c r="D402" s="7">
        <v>6343</v>
      </c>
      <c r="E402" s="7">
        <v>7368</v>
      </c>
      <c r="F402" s="50">
        <f t="shared" si="9"/>
        <v>7639</v>
      </c>
      <c r="G402" s="7">
        <v>49</v>
      </c>
      <c r="H402" s="80">
        <v>4617</v>
      </c>
      <c r="I402" s="7">
        <v>69</v>
      </c>
      <c r="J402" s="7">
        <v>5629</v>
      </c>
      <c r="K402" s="7">
        <v>464</v>
      </c>
      <c r="L402" s="9">
        <v>72</v>
      </c>
      <c r="M402" s="7">
        <v>492</v>
      </c>
      <c r="N402" s="9">
        <v>68</v>
      </c>
      <c r="O402" s="7">
        <v>701</v>
      </c>
      <c r="P402" s="9">
        <v>498</v>
      </c>
      <c r="Q402" s="7">
        <v>953</v>
      </c>
      <c r="R402" s="9">
        <v>610</v>
      </c>
      <c r="S402" s="7">
        <v>65</v>
      </c>
      <c r="T402" s="7">
        <v>1070</v>
      </c>
      <c r="U402" s="7">
        <v>89</v>
      </c>
      <c r="V402" s="7">
        <v>1225</v>
      </c>
      <c r="W402" s="9">
        <v>89</v>
      </c>
      <c r="X402" s="9">
        <v>86</v>
      </c>
      <c r="Y402" s="9">
        <v>109</v>
      </c>
      <c r="Z402" s="9">
        <v>107</v>
      </c>
      <c r="AA402" s="9" t="s">
        <v>409</v>
      </c>
      <c r="AB402" s="9" t="s">
        <v>409</v>
      </c>
      <c r="AC402" s="9" t="s">
        <v>409</v>
      </c>
    </row>
    <row r="403" spans="1:29" x14ac:dyDescent="0.25">
      <c r="A403" s="29">
        <v>4128807</v>
      </c>
      <c r="B403" s="9" t="s">
        <v>408</v>
      </c>
      <c r="C403" s="7">
        <v>2033</v>
      </c>
      <c r="D403" s="7">
        <v>2073</v>
      </c>
      <c r="E403" s="7">
        <v>2404</v>
      </c>
      <c r="F403" s="50">
        <f t="shared" si="9"/>
        <v>2516</v>
      </c>
      <c r="G403" s="7">
        <v>16</v>
      </c>
      <c r="H403" s="80">
        <v>1249</v>
      </c>
      <c r="I403" s="7">
        <v>21</v>
      </c>
      <c r="J403" s="7">
        <v>1567</v>
      </c>
      <c r="K403" s="7">
        <v>130</v>
      </c>
      <c r="L403" s="9">
        <v>22</v>
      </c>
      <c r="M403" s="7">
        <v>124</v>
      </c>
      <c r="N403" s="9">
        <v>56</v>
      </c>
      <c r="O403" s="7">
        <v>631</v>
      </c>
      <c r="P403" s="9">
        <v>123</v>
      </c>
      <c r="Q403" s="7">
        <v>628</v>
      </c>
      <c r="R403" s="9">
        <v>143</v>
      </c>
      <c r="S403" s="7">
        <v>58</v>
      </c>
      <c r="T403" s="9">
        <v>622</v>
      </c>
      <c r="U403" s="7">
        <v>59</v>
      </c>
      <c r="V403" s="9">
        <v>682</v>
      </c>
      <c r="W403" s="9">
        <v>59</v>
      </c>
      <c r="X403" s="9">
        <v>57</v>
      </c>
      <c r="Y403" s="9">
        <v>95</v>
      </c>
      <c r="Z403" s="9">
        <v>68</v>
      </c>
      <c r="AA403" s="9" t="s">
        <v>409</v>
      </c>
      <c r="AB403" s="9" t="s">
        <v>409</v>
      </c>
      <c r="AC403" s="9" t="s">
        <v>409</v>
      </c>
    </row>
    <row r="404" spans="1:29" x14ac:dyDescent="0.25">
      <c r="AB404" s="9"/>
    </row>
    <row r="405" spans="1:29" x14ac:dyDescent="0.25">
      <c r="Z405" s="8"/>
      <c r="AA405" s="8"/>
    </row>
    <row r="406" spans="1:29" x14ac:dyDescent="0.25">
      <c r="Z406" s="8"/>
      <c r="AA406" s="8"/>
      <c r="AB406" s="8"/>
    </row>
    <row r="407" spans="1:29" x14ac:dyDescent="0.25">
      <c r="Z407" s="8"/>
      <c r="AA407" s="8"/>
      <c r="AB407" s="8"/>
    </row>
    <row r="408" spans="1:29" x14ac:dyDescent="0.25">
      <c r="AB408" s="8"/>
    </row>
    <row r="409" spans="1:29" x14ac:dyDescent="0.25">
      <c r="W409" s="39"/>
      <c r="X409" s="39"/>
      <c r="Y409" s="39"/>
    </row>
    <row r="410" spans="1:29" x14ac:dyDescent="0.25">
      <c r="W410" s="39"/>
      <c r="X410" s="39"/>
      <c r="Y410" s="39"/>
    </row>
    <row r="411" spans="1:29" x14ac:dyDescent="0.25">
      <c r="W411" s="39"/>
      <c r="X411" s="39"/>
      <c r="Y411" s="39"/>
    </row>
  </sheetData>
  <sortState ref="A6:V404">
    <sortCondition ref="B6:B404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3"/>
  <sheetViews>
    <sheetView workbookViewId="0">
      <selection activeCell="F5" sqref="F5"/>
    </sheetView>
  </sheetViews>
  <sheetFormatPr defaultRowHeight="15" x14ac:dyDescent="0.25"/>
  <cols>
    <col min="1" max="1" width="9.28515625" style="10" customWidth="1"/>
    <col min="2" max="2" width="19.85546875" customWidth="1"/>
    <col min="3" max="4" width="7.28515625" customWidth="1"/>
    <col min="5" max="6" width="7.7109375" customWidth="1"/>
    <col min="7" max="8" width="7.140625" customWidth="1"/>
    <col min="9" max="10" width="7" customWidth="1"/>
    <col min="11" max="12" width="8.7109375" customWidth="1"/>
    <col min="13" max="13" width="10.5703125" customWidth="1"/>
    <col min="14" max="14" width="8.28515625" customWidth="1"/>
    <col min="15" max="18" width="7.28515625" customWidth="1"/>
    <col min="19" max="20" width="7.7109375" customWidth="1"/>
    <col min="21" max="22" width="7" customWidth="1"/>
    <col min="23" max="24" width="7.7109375" customWidth="1"/>
    <col min="25" max="27" width="7.42578125" customWidth="1"/>
    <col min="28" max="29" width="9" customWidth="1"/>
  </cols>
  <sheetData>
    <row r="1" spans="1:29" thickBot="1" x14ac:dyDescent="0.35">
      <c r="A1" s="1" t="s">
        <v>417</v>
      </c>
    </row>
    <row r="2" spans="1:29" ht="15.75" thickBot="1" x14ac:dyDescent="0.3">
      <c r="A2" s="11"/>
      <c r="B2" s="64" t="s">
        <v>412</v>
      </c>
      <c r="C2" s="2" t="s">
        <v>2</v>
      </c>
      <c r="D2" s="4"/>
      <c r="E2" s="4"/>
      <c r="F2" s="6"/>
      <c r="G2" s="4" t="s">
        <v>3</v>
      </c>
      <c r="H2" s="4"/>
      <c r="I2" s="6"/>
      <c r="J2" s="4"/>
      <c r="K2" s="2" t="s">
        <v>4</v>
      </c>
      <c r="L2" s="4"/>
      <c r="M2" s="6"/>
      <c r="N2" s="4"/>
      <c r="O2" s="2" t="s">
        <v>5</v>
      </c>
      <c r="P2" s="4"/>
      <c r="Q2" s="6"/>
      <c r="R2" s="4"/>
      <c r="S2" s="2" t="s">
        <v>6</v>
      </c>
      <c r="T2" s="4"/>
      <c r="U2" s="6"/>
      <c r="V2" s="4"/>
      <c r="W2" s="2" t="s">
        <v>7</v>
      </c>
      <c r="X2" s="4"/>
      <c r="Y2" s="4"/>
      <c r="Z2" s="6"/>
      <c r="AA2" s="2"/>
      <c r="AB2" s="4" t="s">
        <v>413</v>
      </c>
      <c r="AC2" s="6"/>
    </row>
    <row r="3" spans="1:29" ht="15.75" thickBot="1" x14ac:dyDescent="0.3">
      <c r="A3" s="12" t="s">
        <v>410</v>
      </c>
      <c r="B3" s="15" t="s">
        <v>8</v>
      </c>
      <c r="C3" s="75">
        <v>2001</v>
      </c>
      <c r="D3" s="75">
        <v>2003</v>
      </c>
      <c r="E3" s="36">
        <v>2011</v>
      </c>
      <c r="F3" s="36">
        <v>2013</v>
      </c>
      <c r="G3" s="75">
        <v>2001</v>
      </c>
      <c r="H3" s="75">
        <v>2003</v>
      </c>
      <c r="I3" s="36">
        <v>2011</v>
      </c>
      <c r="J3" s="36">
        <v>2013</v>
      </c>
      <c r="K3" s="75">
        <v>2001</v>
      </c>
      <c r="L3" s="75">
        <v>2003</v>
      </c>
      <c r="M3" s="36">
        <v>2011</v>
      </c>
      <c r="N3" s="36">
        <v>2013</v>
      </c>
      <c r="O3" s="75">
        <v>2001</v>
      </c>
      <c r="P3" s="75">
        <v>2003</v>
      </c>
      <c r="Q3" s="36">
        <v>2011</v>
      </c>
      <c r="R3" s="36">
        <v>2013</v>
      </c>
      <c r="S3" s="75">
        <v>2001</v>
      </c>
      <c r="T3" s="75">
        <v>2003</v>
      </c>
      <c r="U3" s="36">
        <v>2011</v>
      </c>
      <c r="V3" s="36">
        <v>2013</v>
      </c>
      <c r="W3" s="75">
        <v>2001</v>
      </c>
      <c r="X3" s="75">
        <v>2003</v>
      </c>
      <c r="Y3" s="36">
        <v>2011</v>
      </c>
      <c r="Z3" s="36">
        <v>2013</v>
      </c>
      <c r="AA3" s="75">
        <v>2003</v>
      </c>
      <c r="AB3" s="94">
        <v>2011</v>
      </c>
      <c r="AC3" s="36">
        <v>2013</v>
      </c>
    </row>
    <row r="4" spans="1:29" ht="15.75" thickBot="1" x14ac:dyDescent="0.3">
      <c r="A4" s="13" t="s">
        <v>411</v>
      </c>
      <c r="B4" s="22" t="s">
        <v>9</v>
      </c>
      <c r="C4" s="45">
        <f>Consumo!C4/Consumidores!C4</f>
        <v>5.7788152329180686</v>
      </c>
      <c r="D4" s="45">
        <f>Consumo!D4/Consumidores!D4</f>
        <v>5.8625663745683774</v>
      </c>
      <c r="E4" s="45">
        <f>Consumo!E4/Consumidores!E4</f>
        <v>6.4063724221629288</v>
      </c>
      <c r="F4" s="45">
        <f>Consumo!F4/Consumidores!F4</f>
        <v>6.5263421391133436</v>
      </c>
      <c r="G4" s="45">
        <f>Consumo!G4/Consumidores!G4</f>
        <v>1.8692069683543691</v>
      </c>
      <c r="H4" s="45">
        <f>Consumo!H4/Consumidores!H4</f>
        <v>1.7972301671531967</v>
      </c>
      <c r="I4" s="45">
        <f>Consumo!I4/Consumidores!I4</f>
        <v>2.0165255683255086</v>
      </c>
      <c r="J4" s="45">
        <f>Consumo!J4/Consumidores!J4</f>
        <v>2.0682125788746593</v>
      </c>
      <c r="K4" s="45">
        <f>Consumo!K4/Consumidores!K4</f>
        <v>159.68071430091734</v>
      </c>
      <c r="L4" s="45">
        <f>Consumo!L4/Consumidores!L4</f>
        <v>148.25173348210728</v>
      </c>
      <c r="M4" s="45">
        <f>Consumo!M4/Consumidores!M4</f>
        <v>92.982512059595777</v>
      </c>
      <c r="N4" s="45">
        <f>Consumo!N4/Consumidores!N4</f>
        <v>72.494067424194867</v>
      </c>
      <c r="O4" s="45">
        <f>Consumo!O4/Consumidores!O4</f>
        <v>10.527573493552856</v>
      </c>
      <c r="P4" s="44">
        <f>Consumo!P4/Consumidores!P4</f>
        <v>11.078994260809692</v>
      </c>
      <c r="Q4" s="45">
        <f>Consumo!Q4/Consumidores!Q4</f>
        <v>14.822264781712988</v>
      </c>
      <c r="R4" s="45">
        <f>Consumo!R4/Consumidores!R4</f>
        <v>14.953759669962629</v>
      </c>
      <c r="S4" s="45">
        <f>Consumo!S4/Consumidores!S4</f>
        <v>3.7918193740940271</v>
      </c>
      <c r="T4" s="45">
        <f>Consumo!T4/Consumidores!T4</f>
        <v>3.8940816282661901</v>
      </c>
      <c r="U4" s="45">
        <f>Consumo!U4/Consumidores!U4</f>
        <v>5.0264342855317992</v>
      </c>
      <c r="V4" s="45">
        <f>Consumo!V4/Consumidores!V4</f>
        <v>5.5643963656204773</v>
      </c>
      <c r="W4" s="45">
        <f>Consumo!W4/Consumidores!W4</f>
        <v>45.149392940419716</v>
      </c>
      <c r="X4" s="45">
        <f>Consumo!X4/Consumidores!X4</f>
        <v>44.047968054993937</v>
      </c>
      <c r="Y4" s="45">
        <f>Consumo!Y4/Consumidores!Y4</f>
        <v>40.993311610358433</v>
      </c>
      <c r="Z4" s="45">
        <f>Consumo!Z4/Consumidores!Z4</f>
        <v>40.785407204521029</v>
      </c>
      <c r="AA4" s="45" t="e">
        <f>Consumo!AA4/Consumidores!AA4</f>
        <v>#VALUE!</v>
      </c>
      <c r="AB4" s="95">
        <f>Consumo!AB4/Consumidores!AB4</f>
        <v>85700.944444444438</v>
      </c>
      <c r="AC4" s="95">
        <f>Consumo!AC4/Consumidores!AC4</f>
        <v>34138.507692307692</v>
      </c>
    </row>
    <row r="5" spans="1:29" x14ac:dyDescent="0.25">
      <c r="A5" s="28">
        <v>4100103</v>
      </c>
      <c r="B5" s="23" t="s">
        <v>10</v>
      </c>
      <c r="C5" s="44">
        <f>Consumo!C5/Consumidores!C5</f>
        <v>2.3215669393026257</v>
      </c>
      <c r="D5" s="44">
        <f>Consumo!D5/Consumidores!D5</f>
        <v>2.4101382488479262</v>
      </c>
      <c r="E5" s="44">
        <f>Consumo!E5/Consumidores!E5</f>
        <v>2.50088621056363</v>
      </c>
      <c r="F5" s="44">
        <f>Consumo!F5/Consumidores!F5</f>
        <v>2.5831927100911241</v>
      </c>
      <c r="G5" s="44">
        <f>Consumo!G5/Consumidores!G5</f>
        <v>1.3415282392026577</v>
      </c>
      <c r="H5" s="44">
        <f>Consumo!H5/Consumidores!H5</f>
        <v>1.2749840865690643</v>
      </c>
      <c r="I5" s="44">
        <f>Consumo!I5/Consumidores!I5</f>
        <v>1.3913043478260869</v>
      </c>
      <c r="J5" s="44">
        <f>Consumo!J5/Consumidores!J5</f>
        <v>1.4682224428997022</v>
      </c>
      <c r="K5" s="44">
        <f>Consumo!K5/Consumidores!K5</f>
        <v>5.8235294117647056</v>
      </c>
      <c r="L5" s="44">
        <f>Consumo!L5/Consumidores!L5</f>
        <v>7.333333333333333</v>
      </c>
      <c r="M5" s="44">
        <f>Consumo!M5/Consumidores!M5</f>
        <v>6.8947368421052628</v>
      </c>
      <c r="N5" s="44">
        <f>Consumo!N5/Consumidores!N5</f>
        <v>5</v>
      </c>
      <c r="O5" s="44">
        <f>Consumo!O5/Consumidores!O5</f>
        <v>3.8633540372670807</v>
      </c>
      <c r="P5" s="44">
        <f>Consumo!P5/Consumidores!P5</f>
        <v>3.8580246913580245</v>
      </c>
      <c r="Q5" s="44">
        <f>Consumo!Q5/Consumidores!Q5</f>
        <v>4.6010638297872344</v>
      </c>
      <c r="R5" s="44">
        <f>Consumo!R5/Consumidores!R5</f>
        <v>4.7755102040816331</v>
      </c>
      <c r="S5" s="44">
        <f>Consumo!S5/Consumidores!S5</f>
        <v>2.5856905158069883</v>
      </c>
      <c r="T5" s="44">
        <f>Consumo!T5/Consumidores!T5</f>
        <v>3.141430948419301</v>
      </c>
      <c r="U5" s="44">
        <f>Consumo!U5/Consumidores!U5</f>
        <v>3.3719412724306688</v>
      </c>
      <c r="V5" s="44">
        <f>Consumo!V5/Consumidores!V5</f>
        <v>3.2811594202898551</v>
      </c>
      <c r="W5" s="44">
        <f>Consumo!W5/Consumidores!W5</f>
        <v>28.179487179487179</v>
      </c>
      <c r="X5" s="44">
        <f>Consumo!X5/Consumidores!X5</f>
        <v>29.657894736842106</v>
      </c>
      <c r="Y5" s="44">
        <f>Consumo!Y5/Consumidores!Y5</f>
        <v>27.652173913043477</v>
      </c>
      <c r="Z5" s="44">
        <f>Consumo!Z5/Consumidores!Z5</f>
        <v>31.863636363636363</v>
      </c>
      <c r="AA5" s="7"/>
      <c r="AB5" s="44"/>
      <c r="AC5" s="44"/>
    </row>
    <row r="6" spans="1:29" x14ac:dyDescent="0.25">
      <c r="A6" s="29">
        <v>4100202</v>
      </c>
      <c r="B6" s="9" t="s">
        <v>11</v>
      </c>
      <c r="C6" s="44">
        <f>Consumo!C6/Consumidores!C6</f>
        <v>1.9632902787219579</v>
      </c>
      <c r="D6" s="44">
        <f>Consumo!D6/Consumidores!D6</f>
        <v>1.9737360472751149</v>
      </c>
      <c r="E6" s="44">
        <f>Consumo!E6/Consumidores!E6</f>
        <v>2.2410377358490567</v>
      </c>
      <c r="F6" s="44">
        <f>Consumo!F6/Consumidores!F6</f>
        <v>2.6011804384485666</v>
      </c>
      <c r="G6" s="44">
        <f>Consumo!G6/Consumidores!G6</f>
        <v>1.3344709897610922</v>
      </c>
      <c r="H6" s="44">
        <f>Consumo!H6/Consumidores!H6</f>
        <v>1.2588888888888889</v>
      </c>
      <c r="I6" s="44">
        <f>Consumo!I6/Consumidores!I6</f>
        <v>1.4076923076923078</v>
      </c>
      <c r="J6" s="44">
        <f>Consumo!J6/Consumidores!J6</f>
        <v>1.6194209891435465</v>
      </c>
      <c r="K6" s="44">
        <f>Consumo!K6/Consumidores!K6</f>
        <v>16.666666666666668</v>
      </c>
      <c r="L6" s="44">
        <f>Consumo!L6/Consumidores!L6</f>
        <v>19.25</v>
      </c>
      <c r="M6" s="44">
        <f>Consumo!M6/Consumidores!M6</f>
        <v>54.8</v>
      </c>
      <c r="N6" s="44">
        <f>Consumo!N6/Consumidores!N6</f>
        <v>88.615384615384613</v>
      </c>
      <c r="O6" s="44">
        <f>Consumo!O6/Consumidores!O6</f>
        <v>4.8571428571428568</v>
      </c>
      <c r="P6" s="44">
        <f>Consumo!P6/Consumidores!P6</f>
        <v>4.7209302325581399</v>
      </c>
      <c r="Q6" s="44">
        <f>Consumo!Q6/Consumidores!Q6</f>
        <v>6</v>
      </c>
      <c r="R6" s="44">
        <f>Consumo!R6/Consumidores!R6</f>
        <v>5.05</v>
      </c>
      <c r="S6" s="44">
        <f>Consumo!S6/Consumidores!S6</f>
        <v>1.5568181818181819</v>
      </c>
      <c r="T6" s="44">
        <f>Consumo!T6/Consumidores!T6</f>
        <v>1.6918238993710693</v>
      </c>
      <c r="U6" s="44">
        <f>Consumo!U6/Consumidores!U6</f>
        <v>1.7718940936863543</v>
      </c>
      <c r="V6" s="44">
        <f>Consumo!V6/Consumidores!V6</f>
        <v>1.8370672097759675</v>
      </c>
      <c r="W6" s="44">
        <f>Consumo!W6/Consumidores!W6</f>
        <v>9.2758620689655178</v>
      </c>
      <c r="X6" s="44">
        <f>Consumo!X6/Consumidores!X6</f>
        <v>10.410714285714286</v>
      </c>
      <c r="Y6" s="44">
        <f>Consumo!Y6/Consumidores!Y6</f>
        <v>8.5833333333333339</v>
      </c>
      <c r="Z6" s="44">
        <f>Consumo!Z6/Consumidores!Z6</f>
        <v>10.357142857142858</v>
      </c>
      <c r="AA6" s="44"/>
      <c r="AB6" s="43"/>
      <c r="AC6" s="43"/>
    </row>
    <row r="7" spans="1:29" ht="14.45" x14ac:dyDescent="0.3">
      <c r="A7" s="29">
        <v>4100301</v>
      </c>
      <c r="B7" s="9" t="s">
        <v>12</v>
      </c>
      <c r="C7" s="44">
        <f>Consumo!C7/Consumidores!C7</f>
        <v>2.133083912346339</v>
      </c>
      <c r="D7" s="44">
        <f>Consumo!D7/Consumidores!D7</f>
        <v>2.1516610495907558</v>
      </c>
      <c r="E7" s="44">
        <f>Consumo!E7/Consumidores!E7</f>
        <v>2.5686723348593854</v>
      </c>
      <c r="F7" s="44">
        <f>Consumo!F7/Consumidores!F7</f>
        <v>2.5524977565061322</v>
      </c>
      <c r="G7" s="44">
        <f>Consumo!G7/Consumidores!G7</f>
        <v>1.4442877291960508</v>
      </c>
      <c r="H7" s="44">
        <f>Consumo!H7/Consumidores!H7</f>
        <v>1.3210702341137124</v>
      </c>
      <c r="I7" s="44">
        <f>Consumo!I7/Consumidores!I7</f>
        <v>1.4128312412831241</v>
      </c>
      <c r="J7" s="44">
        <f>Consumo!J7/Consumidores!J7</f>
        <v>1.4741532976827094</v>
      </c>
      <c r="K7" s="44">
        <f>Consumo!K7/Consumidores!K7</f>
        <v>6.3636363636363633</v>
      </c>
      <c r="L7" s="44">
        <f>Consumo!L7/Consumidores!L7</f>
        <v>5.3076923076923075</v>
      </c>
      <c r="M7" s="44">
        <f>Consumo!M7/Consumidores!M7</f>
        <v>23.789473684210527</v>
      </c>
      <c r="N7" s="44">
        <f>Consumo!N7/Consumidores!N7</f>
        <v>15.227272727272727</v>
      </c>
      <c r="O7" s="44">
        <f>Consumo!O7/Consumidores!O7</f>
        <v>4.6875</v>
      </c>
      <c r="P7" s="44">
        <f>Consumo!P7/Consumidores!P7</f>
        <v>3.8282828282828283</v>
      </c>
      <c r="Q7" s="44">
        <f>Consumo!Q7/Consumidores!Q7</f>
        <v>7.0134228187919465</v>
      </c>
      <c r="R7" s="44">
        <f>Consumo!R7/Consumidores!R7</f>
        <v>7.6901408450704229</v>
      </c>
      <c r="S7" s="44">
        <f>Consumo!S7/Consumidores!S7</f>
        <v>1.9851042701092354</v>
      </c>
      <c r="T7" s="44">
        <f>Consumo!T7/Consumidores!T7</f>
        <v>2.1134805788271134</v>
      </c>
      <c r="U7" s="44">
        <f>Consumo!U7/Consumidores!U7</f>
        <v>2.5442764578833694</v>
      </c>
      <c r="V7" s="44">
        <f>Consumo!V7/Consumidores!V7</f>
        <v>2.674597620713786</v>
      </c>
      <c r="W7" s="44">
        <f>Consumo!W7/Consumidores!W7</f>
        <v>9.3333333333333339</v>
      </c>
      <c r="X7" s="44">
        <f>Consumo!X7/Consumidores!X7</f>
        <v>8.4444444444444446</v>
      </c>
      <c r="Y7" s="44">
        <f>Consumo!Y7/Consumidores!Y7</f>
        <v>11.91044776119403</v>
      </c>
      <c r="Z7" s="44">
        <f>Consumo!Z7/Consumidores!Z7</f>
        <v>11.970149253731343</v>
      </c>
      <c r="AA7" s="44"/>
      <c r="AB7" s="43"/>
      <c r="AC7" s="43"/>
    </row>
    <row r="8" spans="1:29" x14ac:dyDescent="0.25">
      <c r="A8" s="29">
        <v>4100400</v>
      </c>
      <c r="B8" s="9" t="s">
        <v>13</v>
      </c>
      <c r="C8" s="44">
        <f>Consumo!C8/Consumidores!C8</f>
        <v>3.5668151920220668</v>
      </c>
      <c r="D8" s="44">
        <f>Consumo!D8/Consumidores!D8</f>
        <v>3.6446927825069593</v>
      </c>
      <c r="E8" s="44">
        <f>Consumo!E8/Consumidores!E8</f>
        <v>4.0332832912767111</v>
      </c>
      <c r="F8" s="44">
        <f>Consumo!F8/Consumidores!F8</f>
        <v>4.2403684845630867</v>
      </c>
      <c r="G8" s="44">
        <f>Consumo!G8/Consumidores!G8</f>
        <v>1.6276861089792787</v>
      </c>
      <c r="H8" s="44">
        <f>Consumo!H8/Consumidores!H8</f>
        <v>1.5245961485808159</v>
      </c>
      <c r="I8" s="44">
        <f>Consumo!I8/Consumidores!I8</f>
        <v>1.8737291725501271</v>
      </c>
      <c r="J8" s="44">
        <f>Consumo!J8/Consumidores!J8</f>
        <v>1.981334456722512</v>
      </c>
      <c r="K8" s="44">
        <f>Consumo!K8/Consumidores!K8</f>
        <v>96.128526645768019</v>
      </c>
      <c r="L8" s="44">
        <f>Consumo!L8/Consumidores!L8</f>
        <v>105.37101449275362</v>
      </c>
      <c r="M8" s="44">
        <f>Consumo!M8/Consumidores!M8</f>
        <v>97.560869565217388</v>
      </c>
      <c r="N8" s="44">
        <f>Consumo!N8/Consumidores!N8</f>
        <v>113.72376873661671</v>
      </c>
      <c r="O8" s="44">
        <f>Consumo!O8/Consumidores!O8</f>
        <v>6.7458937198067632</v>
      </c>
      <c r="P8" s="44">
        <f>Consumo!P8/Consumidores!P8</f>
        <v>6.556891766882516</v>
      </c>
      <c r="Q8" s="44">
        <f>Consumo!Q8/Consumidores!Q8</f>
        <v>10.287808641975309</v>
      </c>
      <c r="R8" s="44">
        <f>Consumo!R8/Consumidores!R8</f>
        <v>10.323695345557123</v>
      </c>
      <c r="S8" s="44">
        <f>Consumo!S8/Consumidores!S8</f>
        <v>2.5008250825082508</v>
      </c>
      <c r="T8" s="44">
        <f>Consumo!T8/Consumidores!T8</f>
        <v>2.577967416602017</v>
      </c>
      <c r="U8" s="44">
        <f>Consumo!U8/Consumidores!U8</f>
        <v>3.4826560951437067</v>
      </c>
      <c r="V8" s="44">
        <f>Consumo!V8/Consumidores!V8</f>
        <v>3.6433497536945811</v>
      </c>
      <c r="W8" s="44">
        <f>Consumo!W8/Consumidores!W8</f>
        <v>62.516556291390728</v>
      </c>
      <c r="X8" s="44">
        <f>Consumo!X8/Consumidores!X8</f>
        <v>64.348101265822791</v>
      </c>
      <c r="Y8" s="44">
        <f>Consumo!Y8/Consumidores!Y8</f>
        <v>53.579439252336449</v>
      </c>
      <c r="Z8" s="44">
        <f>Consumo!Z8/Consumidores!Z8</f>
        <v>52.688073394495412</v>
      </c>
      <c r="AA8" s="44"/>
      <c r="AB8" s="43"/>
      <c r="AC8" s="43"/>
    </row>
    <row r="9" spans="1:29" x14ac:dyDescent="0.25">
      <c r="A9" s="29">
        <v>4100459</v>
      </c>
      <c r="B9" s="9" t="s">
        <v>14</v>
      </c>
      <c r="C9" s="44">
        <f>Consumo!C9/Consumidores!C9</f>
        <v>2.1950384944396921</v>
      </c>
      <c r="D9" s="44">
        <f>Consumo!D9/Consumidores!D9</f>
        <v>2.1191047162270182</v>
      </c>
      <c r="E9" s="44">
        <f>Consumo!E9/Consumidores!E9</f>
        <v>2.6297056810403832</v>
      </c>
      <c r="F9" s="44">
        <f>Consumo!F9/Consumidores!F9</f>
        <v>2.7121721587088099</v>
      </c>
      <c r="G9" s="44">
        <f>Consumo!G9/Consumidores!G9</f>
        <v>1.2089285714285714</v>
      </c>
      <c r="H9" s="44">
        <f>Consumo!H9/Consumidores!H9</f>
        <v>1.1816608996539792</v>
      </c>
      <c r="I9" s="44">
        <f>Consumo!I9/Consumidores!I9</f>
        <v>1.38</v>
      </c>
      <c r="J9" s="44">
        <f>Consumo!J9/Consumidores!J9</f>
        <v>1.399749373433584</v>
      </c>
      <c r="K9" s="44">
        <f>Consumo!K9/Consumidores!K9</f>
        <v>15.625</v>
      </c>
      <c r="L9" s="44">
        <f>Consumo!L9/Consumidores!L9</f>
        <v>8.875</v>
      </c>
      <c r="M9" s="44">
        <f>Consumo!M9/Consumidores!M9</f>
        <v>12</v>
      </c>
      <c r="N9" s="44">
        <f>Consumo!N9/Consumidores!N9</f>
        <v>12.25</v>
      </c>
      <c r="O9" s="44">
        <f>Consumo!O9/Consumidores!O9</f>
        <v>3.1063829787234041</v>
      </c>
      <c r="P9" s="44">
        <f>Consumo!P9/Consumidores!P9</f>
        <v>3.7586206896551726</v>
      </c>
      <c r="Q9" s="44">
        <f>Consumo!Q9/Consumidores!Q9</f>
        <v>5.5730337078651688</v>
      </c>
      <c r="R9" s="44">
        <f>Consumo!R9/Consumidores!R9</f>
        <v>5.6288659793814437</v>
      </c>
      <c r="S9" s="44">
        <f>Consumo!S9/Consumidores!S9</f>
        <v>1.6941431670281997</v>
      </c>
      <c r="T9" s="44">
        <f>Consumo!T9/Consumidores!T9</f>
        <v>1.6950757575757576</v>
      </c>
      <c r="U9" s="44">
        <f>Consumo!U9/Consumidores!U9</f>
        <v>2.6759581881533103</v>
      </c>
      <c r="V9" s="44">
        <f>Consumo!V9/Consumidores!V9</f>
        <v>2.9963099630996308</v>
      </c>
      <c r="W9" s="44">
        <f>Consumo!W9/Consumidores!W9</f>
        <v>15.021739130434783</v>
      </c>
      <c r="X9" s="44">
        <f>Consumo!X9/Consumidores!X9</f>
        <v>13.5</v>
      </c>
      <c r="Y9" s="44">
        <f>Consumo!Y9/Consumidores!Y9</f>
        <v>16.627906976744185</v>
      </c>
      <c r="Z9" s="44">
        <f>Consumo!Z9/Consumidores!Z9</f>
        <v>15.152173913043478</v>
      </c>
      <c r="AA9" s="44"/>
      <c r="AB9" s="43"/>
      <c r="AC9" s="43"/>
    </row>
    <row r="10" spans="1:29" x14ac:dyDescent="0.25">
      <c r="A10" s="29">
        <v>4128625</v>
      </c>
      <c r="B10" s="9" t="s">
        <v>15</v>
      </c>
      <c r="C10" s="44">
        <f>Consumo!C10/Consumidores!C10</f>
        <v>2.6696113074204946</v>
      </c>
      <c r="D10" s="44">
        <f>Consumo!D10/Consumidores!D10</f>
        <v>2.7687661777394306</v>
      </c>
      <c r="E10" s="44">
        <f>Consumo!E10/Consumidores!E10</f>
        <v>3.3630387143900657</v>
      </c>
      <c r="F10" s="44">
        <f>Consumo!F10/Consumidores!F10</f>
        <v>3.6028469750889678</v>
      </c>
      <c r="G10" s="44">
        <f>Consumo!G10/Consumidores!G10</f>
        <v>1.2288261515601784</v>
      </c>
      <c r="H10" s="44">
        <f>Consumo!H10/Consumidores!H10</f>
        <v>1.1901408450704225</v>
      </c>
      <c r="I10" s="44">
        <f>Consumo!I10/Consumidores!I10</f>
        <v>1.4908675799086757</v>
      </c>
      <c r="J10" s="44">
        <f>Consumo!J10/Consumidores!J10</f>
        <v>1.5957446808510638</v>
      </c>
      <c r="K10" s="44">
        <f>Consumo!K10/Consumidores!K10</f>
        <v>6.125</v>
      </c>
      <c r="L10" s="44">
        <f>Consumo!L10/Consumidores!L10</f>
        <v>7.7777777777777777</v>
      </c>
      <c r="M10" s="44">
        <f>Consumo!M10/Consumidores!M10</f>
        <v>12.066666666666666</v>
      </c>
      <c r="N10" s="44">
        <f>Consumo!N10/Consumidores!N10</f>
        <v>14.111111111111111</v>
      </c>
      <c r="O10" s="44">
        <f>Consumo!O10/Consumidores!O10</f>
        <v>3.8219178082191783</v>
      </c>
      <c r="P10" s="44">
        <f>Consumo!P10/Consumidores!P10</f>
        <v>4.5384615384615383</v>
      </c>
      <c r="Q10" s="44">
        <f>Consumo!Q10/Consumidores!Q10</f>
        <v>5.2987012987012987</v>
      </c>
      <c r="R10" s="44">
        <f>Consumo!R10/Consumidores!R10</f>
        <v>5.3012048192771086</v>
      </c>
      <c r="S10" s="44">
        <f>Consumo!S10/Consumidores!S10</f>
        <v>3.8882175226586102</v>
      </c>
      <c r="T10" s="44">
        <f>Consumo!T10/Consumidores!T10</f>
        <v>4.0615384615384613</v>
      </c>
      <c r="U10" s="44">
        <f>Consumo!U10/Consumidores!U10</f>
        <v>5.4316109422492405</v>
      </c>
      <c r="V10" s="44">
        <f>Consumo!V10/Consumidores!V10</f>
        <v>5.6163141993957701</v>
      </c>
      <c r="W10" s="44">
        <f>Consumo!W10/Consumidores!W10</f>
        <v>12.340425531914894</v>
      </c>
      <c r="X10" s="44">
        <f>Consumo!X10/Consumidores!X10</f>
        <v>13.58</v>
      </c>
      <c r="Y10" s="44">
        <f>Consumo!Y10/Consumidores!Y10</f>
        <v>12.805555555555555</v>
      </c>
      <c r="Z10" s="44">
        <f>Consumo!Z10/Consumidores!Z10</f>
        <v>13.47887323943662</v>
      </c>
      <c r="AA10" s="44"/>
      <c r="AB10" s="43"/>
      <c r="AC10" s="43"/>
    </row>
    <row r="11" spans="1:29" x14ac:dyDescent="0.25">
      <c r="A11" s="29">
        <v>4100608</v>
      </c>
      <c r="B11" s="9" t="s">
        <v>16</v>
      </c>
      <c r="C11" s="44">
        <f>Consumo!C11/Consumidores!C11</f>
        <v>3.3596879063719114</v>
      </c>
      <c r="D11" s="44">
        <f>Consumo!D11/Consumidores!D11</f>
        <v>3.1241020559821648</v>
      </c>
      <c r="E11" s="44">
        <f>Consumo!E11/Consumidores!E11</f>
        <v>3.7849011384062314</v>
      </c>
      <c r="F11" s="44">
        <f>Consumo!F11/Consumidores!F11</f>
        <v>4.2133282990371912</v>
      </c>
      <c r="G11" s="44">
        <f>Consumo!G11/Consumidores!G11</f>
        <v>1.4972640218878248</v>
      </c>
      <c r="H11" s="44">
        <f>Consumo!H11/Consumidores!H11</f>
        <v>1.4362394274560832</v>
      </c>
      <c r="I11" s="44">
        <f>Consumo!I11/Consumidores!I11</f>
        <v>1.6606264561221848</v>
      </c>
      <c r="J11" s="44">
        <f>Consumo!J11/Consumidores!J11</f>
        <v>1.8106479156202913</v>
      </c>
      <c r="K11" s="44">
        <f>Consumo!K11/Consumidores!K11</f>
        <v>51.448275862068968</v>
      </c>
      <c r="L11" s="44">
        <f>Consumo!L11/Consumidores!L11</f>
        <v>37.028571428571432</v>
      </c>
      <c r="M11" s="44">
        <f>Consumo!M11/Consumidores!M11</f>
        <v>43.784810126582279</v>
      </c>
      <c r="N11" s="44">
        <f>Consumo!N11/Consumidores!N11</f>
        <v>25.37560975609756</v>
      </c>
      <c r="O11" s="44">
        <f>Consumo!O11/Consumidores!O11</f>
        <v>4.5319148936170217</v>
      </c>
      <c r="P11" s="44">
        <f>Consumo!P11/Consumidores!P11</f>
        <v>4.518367346938776</v>
      </c>
      <c r="Q11" s="44">
        <f>Consumo!Q11/Consumidores!Q11</f>
        <v>7.9803921568627452</v>
      </c>
      <c r="R11" s="44">
        <f>Consumo!R11/Consumidores!R11</f>
        <v>8.0673076923076916</v>
      </c>
      <c r="S11" s="44">
        <f>Consumo!S11/Consumidores!S11</f>
        <v>4.577464788732394</v>
      </c>
      <c r="T11" s="44">
        <f>Consumo!T11/Consumidores!T11</f>
        <v>4.4522184300341294</v>
      </c>
      <c r="U11" s="44">
        <f>Consumo!U11/Consumidores!U11</f>
        <v>6.7147147147147148</v>
      </c>
      <c r="V11" s="44">
        <f>Consumo!V11/Consumidores!V11</f>
        <v>7.2002861230329041</v>
      </c>
      <c r="W11" s="44">
        <f>Consumo!W11/Consumidores!W11</f>
        <v>31.516666666666666</v>
      </c>
      <c r="X11" s="44">
        <f>Consumo!X11/Consumidores!X11</f>
        <v>30.467741935483872</v>
      </c>
      <c r="Y11" s="44">
        <f>Consumo!Y11/Consumidores!Y11</f>
        <v>23.258064516129032</v>
      </c>
      <c r="Z11" s="44">
        <f>Consumo!Z11/Consumidores!Z11</f>
        <v>23.797979797979799</v>
      </c>
      <c r="AA11" s="44"/>
      <c r="AB11" s="43"/>
      <c r="AC11" s="43"/>
    </row>
    <row r="12" spans="1:29" ht="14.45" x14ac:dyDescent="0.3">
      <c r="A12" s="29">
        <v>4100707</v>
      </c>
      <c r="B12" s="9" t="s">
        <v>17</v>
      </c>
      <c r="C12" s="44">
        <f>Consumo!C12/Consumidores!C12</f>
        <v>2.878637951105937</v>
      </c>
      <c r="D12" s="44">
        <f>Consumo!D12/Consumidores!D12</f>
        <v>2.7637727141621</v>
      </c>
      <c r="E12" s="44">
        <f>Consumo!E12/Consumidores!E12</f>
        <v>3.221464182629231</v>
      </c>
      <c r="F12" s="44">
        <f>Consumo!F12/Consumidores!F12</f>
        <v>3.3515779092702171</v>
      </c>
      <c r="G12" s="44">
        <f>Consumo!G12/Consumidores!G12</f>
        <v>1.3277870216306156</v>
      </c>
      <c r="H12" s="44">
        <f>Consumo!H12/Consumidores!H12</f>
        <v>1.2720196640721015</v>
      </c>
      <c r="I12" s="44">
        <f>Consumo!I12/Consumidores!I12</f>
        <v>1.4623394654633808</v>
      </c>
      <c r="J12" s="44">
        <f>Consumo!J12/Consumidores!J12</f>
        <v>1.571703561116458</v>
      </c>
      <c r="K12" s="44">
        <f>Consumo!K12/Consumidores!K12</f>
        <v>52.28125</v>
      </c>
      <c r="L12" s="44">
        <f>Consumo!L12/Consumidores!L12</f>
        <v>40.214285714285715</v>
      </c>
      <c r="M12" s="44">
        <f>Consumo!M12/Consumidores!M12</f>
        <v>30.270833333333332</v>
      </c>
      <c r="N12" s="44">
        <f>Consumo!N12/Consumidores!N12</f>
        <v>25.290909090909089</v>
      </c>
      <c r="O12" s="44">
        <f>Consumo!O12/Consumidores!O12</f>
        <v>4.2804878048780486</v>
      </c>
      <c r="P12" s="44">
        <f>Consumo!P12/Consumidores!P12</f>
        <v>4.721774193548387</v>
      </c>
      <c r="Q12" s="44">
        <f>Consumo!Q12/Consumidores!Q12</f>
        <v>9.9407407407407415</v>
      </c>
      <c r="R12" s="44">
        <f>Consumo!R12/Consumidores!R12</f>
        <v>11.275985663082437</v>
      </c>
      <c r="S12" s="44">
        <f>Consumo!S12/Consumidores!S12</f>
        <v>3.055472263868066</v>
      </c>
      <c r="T12" s="44">
        <f>Consumo!T12/Consumidores!T12</f>
        <v>3.5570776255707761</v>
      </c>
      <c r="U12" s="44">
        <f>Consumo!U12/Consumidores!U12</f>
        <v>3.8994082840236688</v>
      </c>
      <c r="V12" s="44">
        <f>Consumo!V12/Consumidores!V12</f>
        <v>4.2570281124497988</v>
      </c>
      <c r="W12" s="44">
        <f>Consumo!W12/Consumidores!W12</f>
        <v>22.241379310344829</v>
      </c>
      <c r="X12" s="44">
        <f>Consumo!X12/Consumidores!X12</f>
        <v>19.817204301075268</v>
      </c>
      <c r="Y12" s="44">
        <f>Consumo!Y12/Consumidores!Y12</f>
        <v>18.571428571428573</v>
      </c>
      <c r="Z12" s="44">
        <f>Consumo!Z12/Consumidores!Z12</f>
        <v>19.037383177570092</v>
      </c>
      <c r="AA12" s="44"/>
      <c r="AB12" s="43"/>
      <c r="AC12" s="43"/>
    </row>
    <row r="13" spans="1:29" x14ac:dyDescent="0.25">
      <c r="A13" s="29">
        <v>4100509</v>
      </c>
      <c r="B13" s="9" t="s">
        <v>18</v>
      </c>
      <c r="C13" s="44">
        <f>Consumo!C13/Consumidores!C13</f>
        <v>2.9311788345612859</v>
      </c>
      <c r="D13" s="44">
        <f>Consumo!D13/Consumidores!D13</f>
        <v>3.0460304731355254</v>
      </c>
      <c r="E13" s="44">
        <f>Consumo!E13/Consumidores!E13</f>
        <v>4.0434385598747715</v>
      </c>
      <c r="F13" s="44">
        <f>Consumo!F13/Consumidores!F13</f>
        <v>4.1912554653341658</v>
      </c>
      <c r="G13" s="44">
        <f>Consumo!G13/Consumidores!G13</f>
        <v>1.4798061389337642</v>
      </c>
      <c r="H13" s="44">
        <f>Consumo!H13/Consumidores!H13</f>
        <v>1.4691823899371068</v>
      </c>
      <c r="I13" s="44">
        <f>Consumo!I13/Consumidores!I13</f>
        <v>1.7241700857888846</v>
      </c>
      <c r="J13" s="44">
        <f>Consumo!J13/Consumidores!J13</f>
        <v>1.8470129409679135</v>
      </c>
      <c r="K13" s="44">
        <f>Consumo!K13/Consumidores!K13</f>
        <v>32.573170731707314</v>
      </c>
      <c r="L13" s="44">
        <f>Consumo!L13/Consumidores!L13</f>
        <v>37.804123711340203</v>
      </c>
      <c r="M13" s="44">
        <f>Consumo!M13/Consumidores!M13</f>
        <v>48.157894736842103</v>
      </c>
      <c r="N13" s="44">
        <f>Consumo!N13/Consumidores!N13</f>
        <v>40.308139534883722</v>
      </c>
      <c r="O13" s="44">
        <f>Consumo!O13/Consumidores!O13</f>
        <v>4.9207317073170733</v>
      </c>
      <c r="P13" s="44">
        <f>Consumo!P13/Consumidores!P13</f>
        <v>5.1767068273092374</v>
      </c>
      <c r="Q13" s="44">
        <f>Consumo!Q13/Consumidores!Q13</f>
        <v>7.8212996389891698</v>
      </c>
      <c r="R13" s="44">
        <f>Consumo!R13/Consumidores!R13</f>
        <v>8.4804088586030666</v>
      </c>
      <c r="S13" s="44">
        <f>Consumo!S13/Consumidores!S13</f>
        <v>2.6334812935954344</v>
      </c>
      <c r="T13" s="44">
        <f>Consumo!T13/Consumidores!T13</f>
        <v>2.7268666241225272</v>
      </c>
      <c r="U13" s="44">
        <f>Consumo!U13/Consumidores!U13</f>
        <v>4.6328177538668456</v>
      </c>
      <c r="V13" s="44">
        <f>Consumo!V13/Consumidores!V13</f>
        <v>5.1303763440860219</v>
      </c>
      <c r="W13" s="44">
        <f>Consumo!W13/Consumidores!W13</f>
        <v>25.831775700934578</v>
      </c>
      <c r="X13" s="44">
        <f>Consumo!X13/Consumidores!X13</f>
        <v>26.877551020408163</v>
      </c>
      <c r="Y13" s="44">
        <f>Consumo!Y13/Consumidores!Y13</f>
        <v>28.918918918918919</v>
      </c>
      <c r="Z13" s="44">
        <f>Consumo!Z13/Consumidores!Z13</f>
        <v>30.658119658119659</v>
      </c>
      <c r="AA13" s="44"/>
      <c r="AB13" s="43"/>
      <c r="AC13" s="43"/>
    </row>
    <row r="14" spans="1:29" ht="14.45" x14ac:dyDescent="0.3">
      <c r="A14" s="29">
        <v>4100806</v>
      </c>
      <c r="B14" s="9" t="s">
        <v>19</v>
      </c>
      <c r="C14" s="44">
        <f>Consumo!C14/Consumidores!C14</f>
        <v>3.121810995328782</v>
      </c>
      <c r="D14" s="44">
        <f>Consumo!D14/Consumidores!D14</f>
        <v>3.0404107320304736</v>
      </c>
      <c r="E14" s="44">
        <f>Consumo!E14/Consumidores!E14</f>
        <v>3.0321581705574081</v>
      </c>
      <c r="F14" s="44">
        <f>Consumo!F14/Consumidores!F14</f>
        <v>3.0133603238866398</v>
      </c>
      <c r="G14" s="44">
        <f>Consumo!G14/Consumidores!G14</f>
        <v>1.7114947751022263</v>
      </c>
      <c r="H14" s="44">
        <f>Consumo!H14/Consumidores!H14</f>
        <v>1.6592409240924093</v>
      </c>
      <c r="I14" s="44">
        <f>Consumo!I14/Consumidores!I14</f>
        <v>1.7283487297921478</v>
      </c>
      <c r="J14" s="44">
        <f>Consumo!J14/Consumidores!J14</f>
        <v>1.7521815008726003</v>
      </c>
      <c r="K14" s="44">
        <f>Consumo!K14/Consumidores!K14</f>
        <v>11.84</v>
      </c>
      <c r="L14" s="44">
        <f>Consumo!L14/Consumidores!L14</f>
        <v>13.041666666666666</v>
      </c>
      <c r="M14" s="44">
        <f>Consumo!M14/Consumidores!M14</f>
        <v>4.8592592592592592</v>
      </c>
      <c r="N14" s="44">
        <f>Consumo!N14/Consumidores!N14</f>
        <v>3.2246376811594204</v>
      </c>
      <c r="O14" s="44">
        <f>Consumo!O14/Consumidores!O14</f>
        <v>5.9949748743718594</v>
      </c>
      <c r="P14" s="44">
        <f>Consumo!P14/Consumidores!P14</f>
        <v>6.311627906976744</v>
      </c>
      <c r="Q14" s="44">
        <f>Consumo!Q14/Consumidores!Q14</f>
        <v>8.7915057915057915</v>
      </c>
      <c r="R14" s="44">
        <f>Consumo!R14/Consumidores!R14</f>
        <v>10.274305555555555</v>
      </c>
      <c r="S14" s="44">
        <f>Consumo!S14/Consumidores!S14</f>
        <v>6.0405405405405403</v>
      </c>
      <c r="T14" s="44">
        <f>Consumo!T14/Consumidores!T14</f>
        <v>5.9141914191419138</v>
      </c>
      <c r="U14" s="44">
        <f>Consumo!U14/Consumidores!U14</f>
        <v>5.9850746268656714</v>
      </c>
      <c r="V14" s="44">
        <f>Consumo!V14/Consumidores!V14</f>
        <v>5.295774647887324</v>
      </c>
      <c r="W14" s="44">
        <f>Consumo!W14/Consumidores!W14</f>
        <v>26.516129032258064</v>
      </c>
      <c r="X14" s="44">
        <f>Consumo!X14/Consumidores!X14</f>
        <v>31.981132075471699</v>
      </c>
      <c r="Y14" s="44">
        <f>Consumo!Y14/Consumidores!Y14</f>
        <v>30.625</v>
      </c>
      <c r="Z14" s="44">
        <f>Consumo!Z14/Consumidores!Z14</f>
        <v>30.913580246913579</v>
      </c>
      <c r="AA14" s="44"/>
      <c r="AB14" s="43"/>
      <c r="AC14" s="43"/>
    </row>
    <row r="15" spans="1:29" x14ac:dyDescent="0.25">
      <c r="A15" s="29">
        <v>4100905</v>
      </c>
      <c r="B15" s="9" t="s">
        <v>20</v>
      </c>
      <c r="C15" s="44">
        <f>Consumo!C15/Consumidores!C15</f>
        <v>5.5229226361031518</v>
      </c>
      <c r="D15" s="44">
        <f>Consumo!D15/Consumidores!D15</f>
        <v>5.0612947658402208</v>
      </c>
      <c r="E15" s="44">
        <f>Consumo!E15/Consumidores!E15</f>
        <v>5.5458860759493671</v>
      </c>
      <c r="F15" s="44">
        <f>Consumo!F15/Consumidores!F15</f>
        <v>5.5428281804358841</v>
      </c>
      <c r="G15" s="44">
        <f>Consumo!G15/Consumidores!G15</f>
        <v>1.3557046979865772</v>
      </c>
      <c r="H15" s="44">
        <f>Consumo!H15/Consumidores!H15</f>
        <v>1.3461187214611872</v>
      </c>
      <c r="I15" s="44">
        <f>Consumo!I15/Consumidores!I15</f>
        <v>1.6283636363636365</v>
      </c>
      <c r="J15" s="44">
        <f>Consumo!J15/Consumidores!J15</f>
        <v>1.7119341563786008</v>
      </c>
      <c r="K15" s="44">
        <f>Consumo!K15/Consumidores!K15</f>
        <v>409.77777777777777</v>
      </c>
      <c r="L15" s="44">
        <f>Consumo!L15/Consumidores!L15</f>
        <v>313.3</v>
      </c>
      <c r="M15" s="44">
        <f>Consumo!M15/Consumidores!M15</f>
        <v>129.75675675675674</v>
      </c>
      <c r="N15" s="44">
        <f>Consumo!N15/Consumidores!N15</f>
        <v>135.42424242424244</v>
      </c>
      <c r="O15" s="44">
        <f>Consumo!O15/Consumidores!O15</f>
        <v>3.5063291139240507</v>
      </c>
      <c r="P15" s="44">
        <f>Consumo!P15/Consumidores!P15</f>
        <v>4</v>
      </c>
      <c r="Q15" s="44">
        <f>Consumo!Q15/Consumidores!Q15</f>
        <v>4.7868852459016393</v>
      </c>
      <c r="R15" s="44">
        <f>Consumo!R15/Consumidores!R15</f>
        <v>5.333333333333333</v>
      </c>
      <c r="S15" s="44">
        <f>Consumo!S15/Consumidores!S15</f>
        <v>6.8596491228070171</v>
      </c>
      <c r="T15" s="44">
        <f>Consumo!T15/Consumidores!T15</f>
        <v>7.0822510822510827</v>
      </c>
      <c r="U15" s="44">
        <f>Consumo!U15/Consumidores!U15</f>
        <v>6.1193548387096772</v>
      </c>
      <c r="V15" s="44">
        <f>Consumo!V15/Consumidores!V15</f>
        <v>7.4327868852459016</v>
      </c>
      <c r="W15" s="44">
        <f>Consumo!W15/Consumidores!W15</f>
        <v>20.72972972972973</v>
      </c>
      <c r="X15" s="44">
        <f>Consumo!X15/Consumidores!X15</f>
        <v>21.833333333333332</v>
      </c>
      <c r="Y15" s="44">
        <f>Consumo!Y15/Consumidores!Y15</f>
        <v>19.115384615384617</v>
      </c>
      <c r="Z15" s="44">
        <f>Consumo!Z15/Consumidores!Z15</f>
        <v>19.407407407407408</v>
      </c>
      <c r="AA15" s="44"/>
      <c r="AB15" s="43"/>
      <c r="AC15" s="43"/>
    </row>
    <row r="16" spans="1:29" x14ac:dyDescent="0.25">
      <c r="A16" s="29">
        <v>4101002</v>
      </c>
      <c r="B16" s="9" t="s">
        <v>21</v>
      </c>
      <c r="C16" s="44">
        <f>Consumo!C16/Consumidores!C16</f>
        <v>3.4764325323475047</v>
      </c>
      <c r="D16" s="44">
        <f>Consumo!D16/Consumidores!D16</f>
        <v>3.3730937956966787</v>
      </c>
      <c r="E16" s="44">
        <f>Consumo!E16/Consumidores!E16</f>
        <v>4.6078431372549016</v>
      </c>
      <c r="F16" s="44">
        <f>Consumo!F16/Consumidores!F16</f>
        <v>5.0479008947006196</v>
      </c>
      <c r="G16" s="44">
        <f>Consumo!G16/Consumidores!G16</f>
        <v>1.4855305466237942</v>
      </c>
      <c r="H16" s="44">
        <f>Consumo!H16/Consumidores!H16</f>
        <v>1.4345448697330332</v>
      </c>
      <c r="I16" s="44">
        <f>Consumo!I16/Consumidores!I16</f>
        <v>1.6479894528675016</v>
      </c>
      <c r="J16" s="44">
        <f>Consumo!J16/Consumidores!J16</f>
        <v>1.7232212666145426</v>
      </c>
      <c r="K16" s="44">
        <f>Consumo!K16/Consumidores!K16</f>
        <v>47.189873417721522</v>
      </c>
      <c r="L16" s="44">
        <f>Consumo!L16/Consumidores!L16</f>
        <v>45.354430379746837</v>
      </c>
      <c r="M16" s="44">
        <f>Consumo!M16/Consumidores!M16</f>
        <v>102.4639175257732</v>
      </c>
      <c r="N16" s="44">
        <f>Consumo!N16/Consumidores!N16</f>
        <v>117.13084112149532</v>
      </c>
      <c r="O16" s="44">
        <f>Consumo!O16/Consumidores!O16</f>
        <v>6.9685314685314683</v>
      </c>
      <c r="P16" s="44">
        <f>Consumo!P16/Consumidores!P16</f>
        <v>7.9324324324324325</v>
      </c>
      <c r="Q16" s="44">
        <f>Consumo!Q16/Consumidores!Q16</f>
        <v>9.6487804878048777</v>
      </c>
      <c r="R16" s="44">
        <f>Consumo!R16/Consumidores!R16</f>
        <v>10.947845804988662</v>
      </c>
      <c r="S16" s="44">
        <f>Consumo!S16/Consumidores!S16</f>
        <v>3.2314126394052045</v>
      </c>
      <c r="T16" s="44">
        <f>Consumo!T16/Consumidores!T16</f>
        <v>3.3778877887788781</v>
      </c>
      <c r="U16" s="44">
        <f>Consumo!U16/Consumidores!U16</f>
        <v>4.5319289005924954</v>
      </c>
      <c r="V16" s="44">
        <f>Consumo!V16/Consumidores!V16</f>
        <v>4.95497311827957</v>
      </c>
      <c r="W16" s="44">
        <f>Consumo!W16/Consumidores!W16</f>
        <v>19.204545454545453</v>
      </c>
      <c r="X16" s="44">
        <f>Consumo!X16/Consumidores!X16</f>
        <v>18.263736263736263</v>
      </c>
      <c r="Y16" s="44">
        <f>Consumo!Y16/Consumidores!Y16</f>
        <v>24.096153846153847</v>
      </c>
      <c r="Z16" s="44">
        <f>Consumo!Z16/Consumidores!Z16</f>
        <v>27.628318584070797</v>
      </c>
      <c r="AA16" s="44"/>
      <c r="AB16" s="43"/>
      <c r="AC16" s="43"/>
    </row>
    <row r="17" spans="1:29" ht="14.45" x14ac:dyDescent="0.3">
      <c r="A17" s="29">
        <v>4101051</v>
      </c>
      <c r="B17" s="9" t="s">
        <v>22</v>
      </c>
      <c r="C17" s="44">
        <f>Consumo!C17/Consumidores!C17</f>
        <v>2.3565426170468187</v>
      </c>
      <c r="D17" s="44">
        <f>Consumo!D17/Consumidores!D17</f>
        <v>2.3993362831858409</v>
      </c>
      <c r="E17" s="44">
        <f>Consumo!E17/Consumidores!E17</f>
        <v>3.1518987341772151</v>
      </c>
      <c r="F17" s="44">
        <f>Consumo!F17/Consumidores!F17</f>
        <v>3.3875638841567293</v>
      </c>
      <c r="G17" s="44">
        <f>Consumo!G17/Consumidores!G17</f>
        <v>1.2192622950819672</v>
      </c>
      <c r="H17" s="44">
        <f>Consumo!H17/Consumidores!H17</f>
        <v>1.2378378378378379</v>
      </c>
      <c r="I17" s="44">
        <f>Consumo!I17/Consumidores!I17</f>
        <v>1.3812080536912752</v>
      </c>
      <c r="J17" s="44">
        <f>Consumo!J17/Consumidores!J17</f>
        <v>1.4962216624685138</v>
      </c>
      <c r="K17" s="44">
        <f>Consumo!K17/Consumidores!K17</f>
        <v>5.8181818181818183</v>
      </c>
      <c r="L17" s="44">
        <f>Consumo!L17/Consumidores!L17</f>
        <v>5.1818181818181817</v>
      </c>
      <c r="M17" s="44">
        <f>Consumo!M17/Consumidores!M17</f>
        <v>7.0952380952380949</v>
      </c>
      <c r="N17" s="44">
        <f>Consumo!N17/Consumidores!N17</f>
        <v>6.6</v>
      </c>
      <c r="O17" s="44">
        <f>Consumo!O17/Consumidores!O17</f>
        <v>4.75</v>
      </c>
      <c r="P17" s="44">
        <f>Consumo!P17/Consumidores!P17</f>
        <v>6.0491803278688527</v>
      </c>
      <c r="Q17" s="44">
        <f>Consumo!Q17/Consumidores!Q17</f>
        <v>8.0735294117647065</v>
      </c>
      <c r="R17" s="44">
        <f>Consumo!R17/Consumidores!R17</f>
        <v>9.943661971830986</v>
      </c>
      <c r="S17" s="44">
        <f>Consumo!S17/Consumidores!S17</f>
        <v>2.4771784232365146</v>
      </c>
      <c r="T17" s="44">
        <f>Consumo!T17/Consumidores!T17</f>
        <v>2.5289256198347108</v>
      </c>
      <c r="U17" s="44">
        <f>Consumo!U17/Consumidores!U17</f>
        <v>5.0565217391304351</v>
      </c>
      <c r="V17" s="44">
        <f>Consumo!V17/Consumidores!V17</f>
        <v>5.3949579831932777</v>
      </c>
      <c r="W17" s="44">
        <f>Consumo!W17/Consumidores!W17</f>
        <v>13.896551724137931</v>
      </c>
      <c r="X17" s="44">
        <f>Consumo!X17/Consumidores!X17</f>
        <v>12.685714285714285</v>
      </c>
      <c r="Y17" s="44">
        <f>Consumo!Y17/Consumidores!Y17</f>
        <v>14.19047619047619</v>
      </c>
      <c r="Z17" s="44">
        <f>Consumo!Z17/Consumidores!Z17</f>
        <v>13.782608695652174</v>
      </c>
      <c r="AA17" s="44"/>
      <c r="AB17" s="43"/>
      <c r="AC17" s="43"/>
    </row>
    <row r="18" spans="1:29" x14ac:dyDescent="0.25">
      <c r="A18" s="29">
        <v>4101101</v>
      </c>
      <c r="B18" s="9" t="s">
        <v>23</v>
      </c>
      <c r="C18" s="44">
        <f>Consumo!C18/Consumidores!C18</f>
        <v>9.6374040272345365</v>
      </c>
      <c r="D18" s="44">
        <f>Consumo!D18/Consumidores!D18</f>
        <v>9.2084207581479927</v>
      </c>
      <c r="E18" s="44">
        <f>Consumo!E18/Consumidores!E18</f>
        <v>8.1140679811297929</v>
      </c>
      <c r="F18" s="44">
        <f>Consumo!F18/Consumidores!F18</f>
        <v>7.085704167158541</v>
      </c>
      <c r="G18" s="44">
        <f>Consumo!G18/Consumidores!G18</f>
        <v>1.7338304144269117</v>
      </c>
      <c r="H18" s="44">
        <f>Consumo!H18/Consumidores!H18</f>
        <v>1.6775428666555685</v>
      </c>
      <c r="I18" s="44">
        <f>Consumo!I18/Consumidores!I18</f>
        <v>1.8108069575135444</v>
      </c>
      <c r="J18" s="44">
        <f>Consumo!J18/Consumidores!J18</f>
        <v>1.9333054859370649</v>
      </c>
      <c r="K18" s="44">
        <f>Consumo!K18/Consumidores!K18</f>
        <v>439.13333333333333</v>
      </c>
      <c r="L18" s="44">
        <f>Consumo!L18/Consumidores!L18</f>
        <v>533.70886075949363</v>
      </c>
      <c r="M18" s="44">
        <f>Consumo!M18/Consumidores!M18</f>
        <v>430.3478260869565</v>
      </c>
      <c r="N18" s="44">
        <f>Consumo!N18/Consumidores!N18</f>
        <v>251.65833333333333</v>
      </c>
      <c r="O18" s="44">
        <f>Consumo!O18/Consumidores!O18</f>
        <v>18.482695810564664</v>
      </c>
      <c r="P18" s="44">
        <f>Consumo!P18/Consumidores!P18</f>
        <v>11.815551537070524</v>
      </c>
      <c r="Q18" s="44">
        <f>Consumo!Q18/Consumidores!Q18</f>
        <v>10.67605633802817</v>
      </c>
      <c r="R18" s="44">
        <f>Consumo!R18/Consumidores!R18</f>
        <v>11.531818181818181</v>
      </c>
      <c r="S18" s="44">
        <f>Consumo!S18/Consumidores!S18</f>
        <v>5.6454767726161368</v>
      </c>
      <c r="T18" s="44">
        <f>Consumo!T18/Consumidores!T18</f>
        <v>5.971223021582734</v>
      </c>
      <c r="U18" s="44">
        <f>Consumo!U18/Consumidores!U18</f>
        <v>6.4554455445544559</v>
      </c>
      <c r="V18" s="44">
        <f>Consumo!V18/Consumidores!V18</f>
        <v>7.0125000000000002</v>
      </c>
      <c r="W18" s="44">
        <f>Consumo!W18/Consumidores!W18</f>
        <v>51.704545454545453</v>
      </c>
      <c r="X18" s="44">
        <f>Consumo!X18/Consumidores!X18</f>
        <v>49.107526881720432</v>
      </c>
      <c r="Y18" s="44">
        <f>Consumo!Y18/Consumidores!Y18</f>
        <v>45.389830508474574</v>
      </c>
      <c r="Z18" s="44">
        <f>Consumo!Z18/Consumidores!Z18</f>
        <v>50.669724770642205</v>
      </c>
      <c r="AA18" s="44"/>
      <c r="AB18" s="43"/>
      <c r="AC18" s="43"/>
    </row>
    <row r="19" spans="1:29" x14ac:dyDescent="0.25">
      <c r="A19" s="29">
        <v>4101150</v>
      </c>
      <c r="B19" s="9" t="s">
        <v>24</v>
      </c>
      <c r="C19" s="44">
        <f>Consumo!C19/Consumidores!C19</f>
        <v>2.855532786885246</v>
      </c>
      <c r="D19" s="44">
        <f>Consumo!D19/Consumidores!D19</f>
        <v>2.8300395256916997</v>
      </c>
      <c r="E19" s="44">
        <f>Consumo!E19/Consumidores!E19</f>
        <v>4.2950680272108848</v>
      </c>
      <c r="F19" s="44">
        <f>Consumo!F19/Consumidores!F19</f>
        <v>4.660771704180064</v>
      </c>
      <c r="G19" s="44">
        <f>Consumo!G19/Consumidores!G19</f>
        <v>1.4869831546707504</v>
      </c>
      <c r="H19" s="44">
        <f>Consumo!H19/Consumidores!H19</f>
        <v>1.491304347826087</v>
      </c>
      <c r="I19" s="44">
        <f>Consumo!I19/Consumidores!I19</f>
        <v>1.7467608951707891</v>
      </c>
      <c r="J19" s="44">
        <f>Consumo!J19/Consumidores!J19</f>
        <v>2.048</v>
      </c>
      <c r="K19" s="44">
        <f>Consumo!K19/Consumidores!K19</f>
        <v>40.285714285714285</v>
      </c>
      <c r="L19" s="44">
        <f>Consumo!L19/Consumidores!L19</f>
        <v>52</v>
      </c>
      <c r="M19" s="44">
        <f>Consumo!M19/Consumidores!M19</f>
        <v>3.4444444444444446</v>
      </c>
      <c r="N19" s="44">
        <f>Consumo!N19/Consumidores!N19</f>
        <v>3.2075471698113209</v>
      </c>
      <c r="O19" s="44">
        <f>Consumo!O19/Consumidores!O19</f>
        <v>3.4516129032258065</v>
      </c>
      <c r="P19" s="44">
        <f>Consumo!P19/Consumidores!P19</f>
        <v>3.2459016393442623</v>
      </c>
      <c r="Q19" s="44">
        <f>Consumo!Q19/Consumidores!Q19</f>
        <v>8.5769230769230766</v>
      </c>
      <c r="R19" s="44">
        <f>Consumo!R19/Consumidores!R19</f>
        <v>9.4578313253012052</v>
      </c>
      <c r="S19" s="44">
        <f>Consumo!S19/Consumidores!S19</f>
        <v>3.2073732718894008</v>
      </c>
      <c r="T19" s="44">
        <f>Consumo!T19/Consumidores!T19</f>
        <v>3.4907407407407409</v>
      </c>
      <c r="U19" s="44">
        <f>Consumo!U19/Consumidores!U19</f>
        <v>11.783333333333333</v>
      </c>
      <c r="V19" s="44">
        <f>Consumo!V19/Consumidores!V19</f>
        <v>12.615789473684211</v>
      </c>
      <c r="W19" s="44">
        <f>Consumo!W19/Consumidores!W19</f>
        <v>16.864864864864863</v>
      </c>
      <c r="X19" s="44">
        <f>Consumo!X19/Consumidores!X19</f>
        <v>14.641025641025641</v>
      </c>
      <c r="Y19" s="44">
        <f>Consumo!Y19/Consumidores!Y19</f>
        <v>16.30952380952381</v>
      </c>
      <c r="Z19" s="44">
        <f>Consumo!Z19/Consumidores!Z19</f>
        <v>15.209302325581396</v>
      </c>
      <c r="AA19" s="44"/>
      <c r="AB19" s="43"/>
      <c r="AC19" s="43"/>
    </row>
    <row r="20" spans="1:29" ht="14.45" x14ac:dyDescent="0.3">
      <c r="A20" s="29">
        <v>4101200</v>
      </c>
      <c r="B20" s="9" t="s">
        <v>25</v>
      </c>
      <c r="C20" s="44">
        <f>Consumo!C20/Consumidores!C20</f>
        <v>2.6347870011786494</v>
      </c>
      <c r="D20" s="44">
        <f>Consumo!D20/Consumidores!D20</f>
        <v>3.2685769791160757</v>
      </c>
      <c r="E20" s="44">
        <f>Consumo!E20/Consumidores!E20</f>
        <v>3.2543549265106151</v>
      </c>
      <c r="F20" s="44">
        <f>Consumo!F20/Consumidores!F20</f>
        <v>2.9466959215281361</v>
      </c>
      <c r="G20" s="44">
        <f>Consumo!G20/Consumidores!G20</f>
        <v>1.5668024439918533</v>
      </c>
      <c r="H20" s="44">
        <f>Consumo!H20/Consumidores!H20</f>
        <v>1.5322172474206734</v>
      </c>
      <c r="I20" s="44">
        <f>Consumo!I20/Consumidores!I20</f>
        <v>1.7021489255372313</v>
      </c>
      <c r="J20" s="44">
        <f>Consumo!J20/Consumidores!J20</f>
        <v>1.7872107567229518</v>
      </c>
      <c r="K20" s="44">
        <f>Consumo!K20/Consumidores!K20</f>
        <v>10.307692307692308</v>
      </c>
      <c r="L20" s="44">
        <f>Consumo!L20/Consumidores!L20</f>
        <v>8.9333333333333336</v>
      </c>
      <c r="M20" s="44">
        <f>Consumo!M20/Consumidores!M20</f>
        <v>10.774193548387096</v>
      </c>
      <c r="N20" s="44">
        <f>Consumo!N20/Consumidores!N20</f>
        <v>11.351351351351351</v>
      </c>
      <c r="O20" s="44">
        <f>Consumo!O20/Consumidores!O20</f>
        <v>10.408963585434174</v>
      </c>
      <c r="P20" s="44">
        <f>Consumo!P20/Consumidores!P20</f>
        <v>22.25297619047619</v>
      </c>
      <c r="Q20" s="44">
        <f>Consumo!Q20/Consumidores!Q20</f>
        <v>20.28066037735849</v>
      </c>
      <c r="R20" s="44">
        <f>Consumo!R20/Consumidores!R20</f>
        <v>13.454337899543379</v>
      </c>
      <c r="S20" s="44">
        <f>Consumo!S20/Consumidores!S20</f>
        <v>1.6932624113475176</v>
      </c>
      <c r="T20" s="44">
        <f>Consumo!T20/Consumidores!T20</f>
        <v>2.1569965870307168</v>
      </c>
      <c r="U20" s="44">
        <f>Consumo!U20/Consumidores!U20</f>
        <v>2.1525641025641025</v>
      </c>
      <c r="V20" s="44">
        <f>Consumo!V20/Consumidores!V20</f>
        <v>2.3394495412844036</v>
      </c>
      <c r="W20" s="44">
        <f>Consumo!W20/Consumidores!W20</f>
        <v>36.780487804878049</v>
      </c>
      <c r="X20" s="44">
        <f>Consumo!X20/Consumidores!X20</f>
        <v>37.613636363636367</v>
      </c>
      <c r="Y20" s="44">
        <f>Consumo!Y20/Consumidores!Y20</f>
        <v>28.027272727272727</v>
      </c>
      <c r="Z20" s="44">
        <f>Consumo!Z20/Consumidores!Z20</f>
        <v>28.973684210526315</v>
      </c>
      <c r="AA20" s="44"/>
      <c r="AB20" s="43"/>
      <c r="AC20" s="43"/>
    </row>
    <row r="21" spans="1:29" x14ac:dyDescent="0.25">
      <c r="A21" s="29">
        <v>4101309</v>
      </c>
      <c r="B21" s="9" t="s">
        <v>26</v>
      </c>
      <c r="C21" s="44">
        <f>Consumo!C21/Consumidores!C21</f>
        <v>2.2098515519568149</v>
      </c>
      <c r="D21" s="44">
        <f>Consumo!D21/Consumidores!D21</f>
        <v>2.2298058860363179</v>
      </c>
      <c r="E21" s="44">
        <f>Consumo!E21/Consumidores!E21</f>
        <v>2.341445955619184</v>
      </c>
      <c r="F21" s="44">
        <f>Consumo!F21/Consumidores!F21</f>
        <v>2.2864976010966416</v>
      </c>
      <c r="G21" s="44">
        <f>Consumo!G21/Consumidores!G21</f>
        <v>1.3454157782515992</v>
      </c>
      <c r="H21" s="44">
        <f>Consumo!H21/Consumidores!H21</f>
        <v>1.3227091633466135</v>
      </c>
      <c r="I21" s="44">
        <f>Consumo!I21/Consumidores!I21</f>
        <v>1.4709944751381216</v>
      </c>
      <c r="J21" s="44">
        <f>Consumo!J21/Consumidores!J21</f>
        <v>1.393939393939394</v>
      </c>
      <c r="K21" s="44">
        <f>Consumo!K21/Consumidores!K21</f>
        <v>19</v>
      </c>
      <c r="L21" s="44">
        <f>Consumo!L21/Consumidores!L21</f>
        <v>16</v>
      </c>
      <c r="M21" s="44">
        <f>Consumo!M21/Consumidores!M21</f>
        <v>18.857142857142858</v>
      </c>
      <c r="N21" s="44">
        <f>Consumo!N21/Consumidores!N21</f>
        <v>16.25</v>
      </c>
      <c r="O21" s="44">
        <f>Consumo!O21/Consumidores!O21</f>
        <v>4.7260273972602738</v>
      </c>
      <c r="P21" s="44">
        <f>Consumo!P21/Consumidores!P21</f>
        <v>4.6849315068493151</v>
      </c>
      <c r="Q21" s="44">
        <f>Consumo!Q21/Consumidores!Q21</f>
        <v>9.1228070175438596</v>
      </c>
      <c r="R21" s="44">
        <f>Consumo!R21/Consumidores!R21</f>
        <v>8.6181818181818191</v>
      </c>
      <c r="S21" s="44">
        <f>Consumo!S21/Consumidores!S21</f>
        <v>1.7705286839145107</v>
      </c>
      <c r="T21" s="44">
        <f>Consumo!T21/Consumidores!T21</f>
        <v>1.8580310880829016</v>
      </c>
      <c r="U21" s="44">
        <f>Consumo!U21/Consumidores!U21</f>
        <v>1.8976127320954908</v>
      </c>
      <c r="V21" s="44">
        <f>Consumo!V21/Consumidores!V21</f>
        <v>1.9658025372311088</v>
      </c>
      <c r="W21" s="44">
        <f>Consumo!W21/Consumidores!W21</f>
        <v>12.405405405405405</v>
      </c>
      <c r="X21" s="44">
        <f>Consumo!X21/Consumidores!X21</f>
        <v>12.341463414634147</v>
      </c>
      <c r="Y21" s="44">
        <f>Consumo!Y21/Consumidores!Y21</f>
        <v>10.456140350877194</v>
      </c>
      <c r="Z21" s="44">
        <f>Consumo!Z21/Consumidores!Z21</f>
        <v>11.127272727272727</v>
      </c>
      <c r="AA21" s="44"/>
      <c r="AB21" s="43"/>
      <c r="AC21" s="43"/>
    </row>
    <row r="22" spans="1:29" ht="14.45" x14ac:dyDescent="0.3">
      <c r="A22" s="29">
        <v>4101408</v>
      </c>
      <c r="B22" s="9" t="s">
        <v>27</v>
      </c>
      <c r="C22" s="44">
        <f>Consumo!C22/Consumidores!C22</f>
        <v>5.4802508188002124</v>
      </c>
      <c r="D22" s="44">
        <f>Consumo!D22/Consumidores!D22</f>
        <v>5.5650980495658366</v>
      </c>
      <c r="E22" s="44">
        <f>Consumo!E22/Consumidores!E22</f>
        <v>6.0830566891506139</v>
      </c>
      <c r="F22" s="44">
        <f>Consumo!F22/Consumidores!F22</f>
        <v>6.370938074800736</v>
      </c>
      <c r="G22" s="44">
        <f>Consumo!G22/Consumidores!G22</f>
        <v>1.7882848264109332</v>
      </c>
      <c r="H22" s="44">
        <f>Consumo!H22/Consumidores!H22</f>
        <v>1.7425408440042893</v>
      </c>
      <c r="I22" s="44">
        <f>Consumo!I22/Consumidores!I22</f>
        <v>1.9472284150790433</v>
      </c>
      <c r="J22" s="44">
        <f>Consumo!J22/Consumidores!J22</f>
        <v>1.9952054306804965</v>
      </c>
      <c r="K22" s="44">
        <f>Consumo!K22/Consumidores!K22</f>
        <v>99.301274623406727</v>
      </c>
      <c r="L22" s="44">
        <f>Consumo!L22/Consumidores!L22</f>
        <v>101.64425162689805</v>
      </c>
      <c r="M22" s="44">
        <f>Consumo!M22/Consumidores!M22</f>
        <v>86.397766922540129</v>
      </c>
      <c r="N22" s="44">
        <f>Consumo!N22/Consumidores!N22</f>
        <v>77.808749298934387</v>
      </c>
      <c r="O22" s="44">
        <f>Consumo!O22/Consumidores!O22</f>
        <v>8.6645669291338585</v>
      </c>
      <c r="P22" s="44">
        <f>Consumo!P22/Consumidores!P22</f>
        <v>9.0933646506165591</v>
      </c>
      <c r="Q22" s="44">
        <f>Consumo!Q22/Consumidores!Q22</f>
        <v>11.062528422010004</v>
      </c>
      <c r="R22" s="44">
        <f>Consumo!R22/Consumidores!R22</f>
        <v>11.851851851851851</v>
      </c>
      <c r="S22" s="44">
        <f>Consumo!S22/Consumidores!S22</f>
        <v>3.8289000718907262</v>
      </c>
      <c r="T22" s="44">
        <f>Consumo!T22/Consumidores!T22</f>
        <v>3.9586160108548167</v>
      </c>
      <c r="U22" s="44">
        <f>Consumo!U22/Consumidores!U22</f>
        <v>5.3668874172185435</v>
      </c>
      <c r="V22" s="44">
        <f>Consumo!V22/Consumidores!V22</f>
        <v>5.5930902111324379</v>
      </c>
      <c r="W22" s="44">
        <f>Consumo!W22/Consumidores!W22</f>
        <v>64.632152588555854</v>
      </c>
      <c r="X22" s="44">
        <f>Consumo!X22/Consumidores!X22</f>
        <v>65.837270341207343</v>
      </c>
      <c r="Y22" s="44">
        <f>Consumo!Y22/Consumidores!Y22</f>
        <v>63.041666666666664</v>
      </c>
      <c r="Z22" s="44">
        <f>Consumo!Z22/Consumidores!Z22</f>
        <v>59.043795620437955</v>
      </c>
      <c r="AA22" s="44"/>
      <c r="AB22" s="43"/>
      <c r="AC22" s="43"/>
    </row>
    <row r="23" spans="1:29" ht="14.45" x14ac:dyDescent="0.3">
      <c r="A23" s="29">
        <v>4101507</v>
      </c>
      <c r="B23" s="9" t="s">
        <v>28</v>
      </c>
      <c r="C23" s="44">
        <f>Consumo!C23/Consumidores!C23</f>
        <v>6.3403187822109972</v>
      </c>
      <c r="D23" s="44">
        <f>Consumo!D23/Consumidores!D23</f>
        <v>6.8058237062826397</v>
      </c>
      <c r="E23" s="44">
        <f>Consumo!E23/Consumidores!E23</f>
        <v>8.6036896602012547</v>
      </c>
      <c r="F23" s="44">
        <f>Consumo!F23/Consumidores!F23</f>
        <v>8.6408965332858028</v>
      </c>
      <c r="G23" s="44">
        <f>Consumo!G23/Consumidores!G23</f>
        <v>1.7968485532360765</v>
      </c>
      <c r="H23" s="44">
        <f>Consumo!H23/Consumidores!H23</f>
        <v>1.7264852859522488</v>
      </c>
      <c r="I23" s="44">
        <f>Consumo!I23/Consumidores!I23</f>
        <v>1.9838039021837108</v>
      </c>
      <c r="J23" s="44">
        <f>Consumo!J23/Consumidores!J23</f>
        <v>2.0115373130276626</v>
      </c>
      <c r="K23" s="44">
        <f>Consumo!K23/Consumidores!K23</f>
        <v>138.00294550810014</v>
      </c>
      <c r="L23" s="44">
        <f>Consumo!L23/Consumidores!L23</f>
        <v>177.95114503816794</v>
      </c>
      <c r="M23" s="44">
        <f>Consumo!M23/Consumidores!M23</f>
        <v>118.2787913340935</v>
      </c>
      <c r="N23" s="44">
        <f>Consumo!N23/Consumidores!N23</f>
        <v>82.102192493496844</v>
      </c>
      <c r="O23" s="44">
        <f>Consumo!O23/Consumidores!O23</f>
        <v>8.0171952617500963</v>
      </c>
      <c r="P23" s="44">
        <f>Consumo!P23/Consumidores!P23</f>
        <v>8.8309549945115258</v>
      </c>
      <c r="Q23" s="44">
        <f>Consumo!Q23/Consumidores!Q23</f>
        <v>11.412393162393162</v>
      </c>
      <c r="R23" s="44">
        <f>Consumo!R23/Consumidores!R23</f>
        <v>11.978822950012312</v>
      </c>
      <c r="S23" s="44">
        <f>Consumo!S23/Consumidores!S23</f>
        <v>8.1364113326337879</v>
      </c>
      <c r="T23" s="44">
        <f>Consumo!T23/Consumidores!T23</f>
        <v>8.2426550598476602</v>
      </c>
      <c r="U23" s="44">
        <f>Consumo!U23/Consumidores!U23</f>
        <v>9.9692982456140342</v>
      </c>
      <c r="V23" s="44">
        <f>Consumo!V23/Consumidores!V23</f>
        <v>10.07803790412486</v>
      </c>
      <c r="W23" s="44">
        <f>Consumo!W23/Consumidores!W23</f>
        <v>79.402542372881356</v>
      </c>
      <c r="X23" s="44">
        <f>Consumo!X23/Consumidores!X23</f>
        <v>73.703296703296701</v>
      </c>
      <c r="Y23" s="44">
        <f>Consumo!Y23/Consumidores!Y23</f>
        <v>77.615835777126094</v>
      </c>
      <c r="Z23" s="44">
        <f>Consumo!Z23/Consumidores!Z23</f>
        <v>69.972361809045225</v>
      </c>
      <c r="AA23" s="93"/>
      <c r="AB23" s="25" t="str">
        <f>Consumo!AB23</f>
        <v>-</v>
      </c>
      <c r="AC23" s="25"/>
    </row>
    <row r="24" spans="1:29" ht="14.45" x14ac:dyDescent="0.3">
      <c r="A24" s="29">
        <v>4101606</v>
      </c>
      <c r="B24" s="9" t="s">
        <v>29</v>
      </c>
      <c r="C24" s="44">
        <f>Consumo!C24/Consumidores!C24</f>
        <v>82.016680294358139</v>
      </c>
      <c r="D24" s="44">
        <f>Consumo!D24/Consumidores!D24</f>
        <v>75.706140993697787</v>
      </c>
      <c r="E24" s="44">
        <f>Consumo!E24/Consumidores!E24</f>
        <v>54.764539877300614</v>
      </c>
      <c r="F24" s="44">
        <f>Consumo!F24/Consumidores!F24</f>
        <v>50.642007303569322</v>
      </c>
      <c r="G24" s="44">
        <f>Consumo!G24/Consumidores!G24</f>
        <v>1.5360065466448445</v>
      </c>
      <c r="H24" s="44">
        <f>Consumo!H24/Consumidores!H24</f>
        <v>1.4581903557883331</v>
      </c>
      <c r="I24" s="44">
        <f>Consumo!I24/Consumidores!I24</f>
        <v>1.5732988059272046</v>
      </c>
      <c r="J24" s="44">
        <f>Consumo!J24/Consumidores!J24</f>
        <v>1.6504065040650406</v>
      </c>
      <c r="K24" s="43">
        <f>Consumo!K24/Consumidores!K24</f>
        <v>10425.822222222223</v>
      </c>
      <c r="L24" s="44">
        <f>Consumo!L24/Consumidores!L24</f>
        <v>12.433333333333334</v>
      </c>
      <c r="M24" s="44">
        <f>Consumo!M24/Consumidores!M24</f>
        <v>14.020202020202021</v>
      </c>
      <c r="N24" s="44">
        <f>Consumo!N24/Consumidores!N24</f>
        <v>16.017391304347825</v>
      </c>
      <c r="O24" s="44">
        <f>Consumo!O24/Consumidores!O24</f>
        <v>6.7071428571428573</v>
      </c>
      <c r="P24" s="44">
        <f>Consumo!P24/Consumidores!P24</f>
        <v>6.8004385964912277</v>
      </c>
      <c r="Q24" s="44">
        <f>Consumo!Q24/Consumidores!Q24</f>
        <v>6.899659863945578</v>
      </c>
      <c r="R24" s="44">
        <f>Consumo!R24/Consumidores!R24</f>
        <v>7.4729729729729728</v>
      </c>
      <c r="S24" s="44">
        <f>Consumo!S24/Consumidores!S24</f>
        <v>28.627172195892577</v>
      </c>
      <c r="T24" s="44">
        <f>Consumo!T24/Consumidores!T24</f>
        <v>30.736593059936908</v>
      </c>
      <c r="U24" s="44">
        <f>Consumo!U24/Consumidores!U24</f>
        <v>3.9156010230179028</v>
      </c>
      <c r="V24" s="44">
        <f>Consumo!V24/Consumidores!V24</f>
        <v>4.052770448548813</v>
      </c>
      <c r="W24" s="44">
        <f>Consumo!W24/Consumidores!W24</f>
        <v>30.418604651162791</v>
      </c>
      <c r="X24" s="44">
        <f>Consumo!X24/Consumidores!X24</f>
        <v>30.733333333333334</v>
      </c>
      <c r="Y24" s="44">
        <f>Consumo!Y24/Consumidores!Y24</f>
        <v>40.174999999999997</v>
      </c>
      <c r="Z24" s="44">
        <f>Consumo!Z24/Consumidores!Z24</f>
        <v>31.561643835616437</v>
      </c>
      <c r="AA24" s="7"/>
      <c r="AB24" s="7">
        <f>Consumo!AB24/Consumidores!AC24</f>
        <v>423598</v>
      </c>
      <c r="AC24" s="7"/>
    </row>
    <row r="25" spans="1:29" x14ac:dyDescent="0.25">
      <c r="A25" s="29">
        <v>4101655</v>
      </c>
      <c r="B25" s="9" t="s">
        <v>30</v>
      </c>
      <c r="C25" s="44">
        <f>Consumo!C25/Consumidores!C25</f>
        <v>2.2787136294027563</v>
      </c>
      <c r="D25" s="44">
        <f>Consumo!D25/Consumidores!D25</f>
        <v>2.4492131616595136</v>
      </c>
      <c r="E25" s="44">
        <f>Consumo!E25/Consumidores!E25</f>
        <v>3.141337386018237</v>
      </c>
      <c r="F25" s="44">
        <f>Consumo!F25/Consumidores!F25</f>
        <v>3.5922038980509745</v>
      </c>
      <c r="G25" s="44">
        <f>Consumo!G25/Consumidores!G25</f>
        <v>1.1450892857142858</v>
      </c>
      <c r="H25" s="44">
        <f>Consumo!H25/Consumidores!H25</f>
        <v>1.0899795501022496</v>
      </c>
      <c r="I25" s="44">
        <f>Consumo!I25/Consumidores!I25</f>
        <v>1.3280346820809248</v>
      </c>
      <c r="J25" s="44">
        <f>Consumo!J25/Consumidores!J25</f>
        <v>1.4508196721311475</v>
      </c>
      <c r="K25" s="44">
        <f>Consumo!K25/Consumidores!K25</f>
        <v>11.25</v>
      </c>
      <c r="L25" s="44">
        <f>Consumo!L25/Consumidores!L25</f>
        <v>35</v>
      </c>
      <c r="M25" s="44">
        <f>Consumo!M25/Consumidores!M25</f>
        <v>101</v>
      </c>
      <c r="N25" s="44">
        <f>Consumo!N25/Consumidores!N25</f>
        <v>45.666666666666664</v>
      </c>
      <c r="O25" s="44">
        <f>Consumo!O25/Consumidores!O25</f>
        <v>3.0227272727272729</v>
      </c>
      <c r="P25" s="44">
        <f>Consumo!P25/Consumidores!P25</f>
        <v>2.9803921568627452</v>
      </c>
      <c r="Q25" s="44">
        <f>Consumo!Q25/Consumidores!Q25</f>
        <v>3.2470588235294118</v>
      </c>
      <c r="R25" s="44">
        <f>Consumo!R25/Consumidores!R25</f>
        <v>7.9655172413793105</v>
      </c>
      <c r="S25" s="44">
        <f>Consumo!S25/Consumidores!S25</f>
        <v>3.7794117647058822</v>
      </c>
      <c r="T25" s="44">
        <f>Consumo!T25/Consumidores!T25</f>
        <v>4.8</v>
      </c>
      <c r="U25" s="44">
        <f>Consumo!U25/Consumidores!U25</f>
        <v>4.008113590263692</v>
      </c>
      <c r="V25" s="44">
        <f>Consumo!V25/Consumidores!V25</f>
        <v>4.3940042826552466</v>
      </c>
      <c r="W25" s="44">
        <f>Consumo!W25/Consumidores!W25</f>
        <v>13.476190476190476</v>
      </c>
      <c r="X25" s="44">
        <f>Consumo!X25/Consumidores!X25</f>
        <v>14.045454545454545</v>
      </c>
      <c r="Y25" s="44">
        <f>Consumo!Y25/Consumidores!Y25</f>
        <v>13.30952380952381</v>
      </c>
      <c r="Z25" s="44">
        <f>Consumo!Z25/Consumidores!Z25</f>
        <v>14.717948717948717</v>
      </c>
      <c r="AA25" s="93"/>
      <c r="AB25" s="25" t="str">
        <f>Consumo!AB25</f>
        <v>-</v>
      </c>
      <c r="AC25" s="25"/>
    </row>
    <row r="26" spans="1:29" ht="14.45" x14ac:dyDescent="0.3">
      <c r="A26" s="29">
        <v>4101705</v>
      </c>
      <c r="B26" s="9" t="s">
        <v>31</v>
      </c>
      <c r="C26" s="44">
        <f>Consumo!C26/Consumidores!C26</f>
        <v>4.0582937202902176</v>
      </c>
      <c r="D26" s="44">
        <f>Consumo!D26/Consumidores!D26</f>
        <v>3.874109263657957</v>
      </c>
      <c r="E26" s="44">
        <f>Consumo!E26/Consumidores!E26</f>
        <v>5.5021877486077964</v>
      </c>
      <c r="F26" s="44">
        <f>Consumo!F26/Consumidores!F26</f>
        <v>5.7553405148804089</v>
      </c>
      <c r="G26" s="44">
        <f>Consumo!G26/Consumidores!G26</f>
        <v>1.4305239179954441</v>
      </c>
      <c r="H26" s="44">
        <f>Consumo!H26/Consumidores!H26</f>
        <v>1.3713678242381291</v>
      </c>
      <c r="I26" s="44">
        <f>Consumo!I26/Consumidores!I26</f>
        <v>1.5317262399556664</v>
      </c>
      <c r="J26" s="44">
        <f>Consumo!J26/Consumidores!J26</f>
        <v>1.5893300248138957</v>
      </c>
      <c r="K26" s="44">
        <f>Consumo!K26/Consumidores!K26</f>
        <v>85.48571428571428</v>
      </c>
      <c r="L26" s="44">
        <f>Consumo!L26/Consumidores!L26</f>
        <v>76.688311688311686</v>
      </c>
      <c r="M26" s="44">
        <f>Consumo!M26/Consumidores!M26</f>
        <v>102.36220472440945</v>
      </c>
      <c r="N26" s="44">
        <f>Consumo!N26/Consumidores!N26</f>
        <v>96.856115107913666</v>
      </c>
      <c r="O26" s="44">
        <f>Consumo!O26/Consumidores!O26</f>
        <v>4.5584905660377357</v>
      </c>
      <c r="P26" s="44">
        <f>Consumo!P26/Consumidores!P26</f>
        <v>5.2740740740740737</v>
      </c>
      <c r="Q26" s="44">
        <f>Consumo!Q26/Consumidores!Q26</f>
        <v>9.3184713375796182</v>
      </c>
      <c r="R26" s="44">
        <f>Consumo!R26/Consumidores!R26</f>
        <v>10.411764705882353</v>
      </c>
      <c r="S26" s="44">
        <f>Consumo!S26/Consumidores!S26</f>
        <v>3.8565310492505351</v>
      </c>
      <c r="T26" s="44">
        <f>Consumo!T26/Consumidores!T26</f>
        <v>3.559915164369035</v>
      </c>
      <c r="U26" s="44">
        <f>Consumo!U26/Consumidores!U26</f>
        <v>4.7093425605536332</v>
      </c>
      <c r="V26" s="44">
        <f>Consumo!V26/Consumidores!V26</f>
        <v>6.9801864801864806</v>
      </c>
      <c r="W26" s="44">
        <f>Consumo!W26/Consumidores!W26</f>
        <v>17.648936170212767</v>
      </c>
      <c r="X26" s="44">
        <f>Consumo!X26/Consumidores!X26</f>
        <v>17.897959183673468</v>
      </c>
      <c r="Y26" s="44">
        <f>Consumo!Y26/Consumidores!Y26</f>
        <v>19.171171171171171</v>
      </c>
      <c r="Z26" s="44">
        <f>Consumo!Z26/Consumidores!Z26</f>
        <v>18.125984251968504</v>
      </c>
      <c r="AA26" s="93"/>
      <c r="AB26" s="25" t="str">
        <f>Consumo!AB26</f>
        <v>-</v>
      </c>
      <c r="AC26" s="25"/>
    </row>
    <row r="27" spans="1:29" x14ac:dyDescent="0.25">
      <c r="A27" s="29">
        <v>4101804</v>
      </c>
      <c r="B27" s="9" t="s">
        <v>32</v>
      </c>
      <c r="C27" s="44">
        <f>Consumo!C27/Consumidores!C27</f>
        <v>21.806765890135175</v>
      </c>
      <c r="D27" s="44">
        <f>Consumo!D27/Consumidores!D27</f>
        <v>22.283465876950721</v>
      </c>
      <c r="E27" s="44">
        <f>Consumo!E27/Consumidores!E27</f>
        <v>19.472295078093619</v>
      </c>
      <c r="F27" s="44">
        <f>Consumo!F27/Consumidores!F27</f>
        <v>15.50050937466132</v>
      </c>
      <c r="G27" s="44">
        <f>Consumo!G27/Consumidores!G27</f>
        <v>1.6891464249059185</v>
      </c>
      <c r="H27" s="44">
        <f>Consumo!H27/Consumidores!H27</f>
        <v>1.6409817124188215</v>
      </c>
      <c r="I27" s="44">
        <f>Consumo!I27/Consumidores!I27</f>
        <v>2.0284510300760163</v>
      </c>
      <c r="J27" s="44">
        <f>Consumo!J27/Consumidores!J27</f>
        <v>2.0783354654225299</v>
      </c>
      <c r="K27" s="44">
        <f>Consumo!K27/Consumidores!K27</f>
        <v>1057.4497991967871</v>
      </c>
      <c r="L27" s="44">
        <f>Consumo!L27/Consumidores!L27</f>
        <v>996.22962962962958</v>
      </c>
      <c r="M27" s="44">
        <f>Consumo!M27/Consumidores!M27</f>
        <v>656.10650887573968</v>
      </c>
      <c r="N27" s="44">
        <f>Consumo!N27/Consumidores!N27</f>
        <v>299.18564742589706</v>
      </c>
      <c r="O27" s="44">
        <f>Consumo!O27/Consumidores!O27</f>
        <v>13.105774419859687</v>
      </c>
      <c r="P27" s="44">
        <f>Consumo!P27/Consumidores!P27</f>
        <v>13.60614934114202</v>
      </c>
      <c r="Q27" s="44">
        <f>Consumo!Q27/Consumidores!Q27</f>
        <v>22.737295081967215</v>
      </c>
      <c r="R27" s="44">
        <f>Consumo!R27/Consumidores!R27</f>
        <v>22.010481366459626</v>
      </c>
      <c r="S27" s="44">
        <f>Consumo!S27/Consumidores!S27</f>
        <v>3.0998902305159164</v>
      </c>
      <c r="T27" s="44">
        <f>Consumo!T27/Consumidores!T27</f>
        <v>3.122439024390244</v>
      </c>
      <c r="U27" s="44">
        <f>Consumo!U27/Consumidores!U27</f>
        <v>3.5661703887510341</v>
      </c>
      <c r="V27" s="44">
        <f>Consumo!V27/Consumidores!V27</f>
        <v>3.6555380989787905</v>
      </c>
      <c r="W27" s="44">
        <f>Consumo!W27/Consumidores!W27</f>
        <v>40.675675675675677</v>
      </c>
      <c r="X27" s="44">
        <f>Consumo!X27/Consumidores!X27</f>
        <v>42.85668789808917</v>
      </c>
      <c r="Y27" s="44">
        <f>Consumo!Y27/Consumidores!Y27</f>
        <v>43.892857142857146</v>
      </c>
      <c r="Z27" s="44">
        <f>Consumo!Z27/Consumidores!Z27</f>
        <v>44.940594059405939</v>
      </c>
      <c r="AA27" s="44"/>
      <c r="AB27" s="7">
        <f>Consumo!AB27/Consumidores!AC27</f>
        <v>31702.142857142859</v>
      </c>
      <c r="AC27" s="7"/>
    </row>
    <row r="28" spans="1:29" x14ac:dyDescent="0.25">
      <c r="A28" s="29">
        <v>4101853</v>
      </c>
      <c r="B28" s="9" t="s">
        <v>33</v>
      </c>
      <c r="C28" s="44">
        <f>Consumo!C28/Consumidores!C28</f>
        <v>1.9349315068493151</v>
      </c>
      <c r="D28" s="44">
        <f>Consumo!D28/Consumidores!D28</f>
        <v>2.1529051987767582</v>
      </c>
      <c r="E28" s="44">
        <f>Consumo!E28/Consumidores!E28</f>
        <v>2.5368063420158551</v>
      </c>
      <c r="F28" s="44">
        <f>Consumo!F28/Consumidores!F28</f>
        <v>2.5831622176591376</v>
      </c>
      <c r="G28" s="44">
        <f>Consumo!G28/Consumidores!G28</f>
        <v>1.0847457627118644</v>
      </c>
      <c r="H28" s="44">
        <f>Consumo!H28/Consumidores!H28</f>
        <v>1.1609195402298851</v>
      </c>
      <c r="I28" s="44">
        <f>Consumo!I28/Consumidores!I28</f>
        <v>1.3026004728132388</v>
      </c>
      <c r="J28" s="44">
        <f>Consumo!J28/Consumidores!J28</f>
        <v>1.4859002169197397</v>
      </c>
      <c r="K28" s="44">
        <f>Consumo!K28/Consumidores!K28</f>
        <v>1</v>
      </c>
      <c r="L28" s="44">
        <f>Consumo!L28/Consumidores!L28</f>
        <v>1.3333333333333333</v>
      </c>
      <c r="M28" s="44">
        <f>Consumo!M28/Consumidores!M28</f>
        <v>4.8</v>
      </c>
      <c r="N28" s="44">
        <f>Consumo!N28/Consumidores!N28</f>
        <v>2.7</v>
      </c>
      <c r="O28" s="44">
        <f>Consumo!O28/Consumidores!O28</f>
        <v>3.46875</v>
      </c>
      <c r="P28" s="44">
        <f>Consumo!P28/Consumidores!P28</f>
        <v>3.3714285714285714</v>
      </c>
      <c r="Q28" s="44">
        <f>Consumo!Q28/Consumidores!Q28</f>
        <v>3.6190476190476191</v>
      </c>
      <c r="R28" s="44">
        <f>Consumo!R28/Consumidores!R28</f>
        <v>3.9423076923076925</v>
      </c>
      <c r="S28" s="44">
        <f>Consumo!S28/Consumidores!S28</f>
        <v>2</v>
      </c>
      <c r="T28" s="44">
        <f>Consumo!T28/Consumidores!T28</f>
        <v>20.75</v>
      </c>
      <c r="U28" s="44">
        <f>Consumo!U28/Consumidores!U28</f>
        <v>3.2117962466487935</v>
      </c>
      <c r="V28" s="44">
        <f>Consumo!V28/Consumidores!V28</f>
        <v>3.1515892420537899</v>
      </c>
      <c r="W28" s="44">
        <f>Consumo!W28/Consumidores!W28</f>
        <v>10</v>
      </c>
      <c r="X28" s="44">
        <f>Consumo!X28/Consumidores!X28</f>
        <v>8.1666666666666661</v>
      </c>
      <c r="Y28" s="44">
        <f>Consumo!Y28/Consumidores!Y28</f>
        <v>7.875</v>
      </c>
      <c r="Z28" s="44">
        <f>Consumo!Z28/Consumidores!Z28</f>
        <v>7.3809523809523814</v>
      </c>
      <c r="AA28" s="93"/>
      <c r="AB28" s="25" t="str">
        <f>Consumo!AB28</f>
        <v>-</v>
      </c>
      <c r="AC28" s="25"/>
    </row>
    <row r="29" spans="1:29" x14ac:dyDescent="0.25">
      <c r="A29" s="29">
        <v>4101903</v>
      </c>
      <c r="B29" s="9" t="s">
        <v>34</v>
      </c>
      <c r="C29" s="44">
        <f>Consumo!C29/Consumidores!C29</f>
        <v>6.6707221350078489</v>
      </c>
      <c r="D29" s="44">
        <f>Consumo!D29/Consumidores!D29</f>
        <v>6.8132977710040006</v>
      </c>
      <c r="E29" s="44">
        <f>Consumo!E29/Consumidores!E29</f>
        <v>7.2437376400791038</v>
      </c>
      <c r="F29" s="44">
        <f>Consumo!F29/Consumidores!F29</f>
        <v>6.7650030618493568</v>
      </c>
      <c r="G29" s="44">
        <f>Consumo!G29/Consumidores!G29</f>
        <v>1.7498662386302837</v>
      </c>
      <c r="H29" s="44">
        <f>Consumo!H29/Consumidores!H29</f>
        <v>1.6874839372911847</v>
      </c>
      <c r="I29" s="44">
        <f>Consumo!I29/Consumidores!I29</f>
        <v>1.8293211884623726</v>
      </c>
      <c r="J29" s="44">
        <f>Consumo!J29/Consumidores!J29</f>
        <v>1.8328611898016998</v>
      </c>
      <c r="K29" s="44">
        <f>Consumo!K29/Consumidores!K29</f>
        <v>294.15873015873018</v>
      </c>
      <c r="L29" s="44">
        <f>Consumo!L29/Consumidores!L29</f>
        <v>286</v>
      </c>
      <c r="M29" s="44">
        <f>Consumo!M29/Consumidores!M29</f>
        <v>239.04</v>
      </c>
      <c r="N29" s="44">
        <f>Consumo!N29/Consumidores!N29</f>
        <v>172.27007299270073</v>
      </c>
      <c r="O29" s="44">
        <f>Consumo!O29/Consumidores!O29</f>
        <v>6.7139784946236558</v>
      </c>
      <c r="P29" s="44">
        <f>Consumo!P29/Consumidores!P29</f>
        <v>6.4168421052631581</v>
      </c>
      <c r="Q29" s="44">
        <f>Consumo!Q29/Consumidores!Q29</f>
        <v>9.1627906976744189</v>
      </c>
      <c r="R29" s="44">
        <f>Consumo!R29/Consumidores!R29</f>
        <v>8.9898305084745758</v>
      </c>
      <c r="S29" s="44">
        <f>Consumo!S29/Consumidores!S29</f>
        <v>4.154471544715447</v>
      </c>
      <c r="T29" s="44">
        <f>Consumo!T29/Consumidores!T29</f>
        <v>4.0275862068965518</v>
      </c>
      <c r="U29" s="44">
        <f>Consumo!U29/Consumidores!U29</f>
        <v>4.3656821378340362</v>
      </c>
      <c r="V29" s="44">
        <f>Consumo!V29/Consumidores!V29</f>
        <v>3.90625</v>
      </c>
      <c r="W29" s="44">
        <f>Consumo!W29/Consumidores!W29</f>
        <v>29.706521739130434</v>
      </c>
      <c r="X29" s="44">
        <f>Consumo!X29/Consumidores!X29</f>
        <v>33.597701149425291</v>
      </c>
      <c r="Y29" s="44">
        <f>Consumo!Y29/Consumidores!Y29</f>
        <v>38.96551724137931</v>
      </c>
      <c r="Z29" s="44">
        <f>Consumo!Z29/Consumidores!Z29</f>
        <v>21.861635220125788</v>
      </c>
      <c r="AA29" s="93"/>
      <c r="AB29" s="25" t="str">
        <f>Consumo!AB29</f>
        <v>-</v>
      </c>
      <c r="AC29" s="25"/>
    </row>
    <row r="30" spans="1:29" x14ac:dyDescent="0.25">
      <c r="A30" s="29">
        <v>4102000</v>
      </c>
      <c r="B30" s="9" t="s">
        <v>35</v>
      </c>
      <c r="C30" s="44">
        <f>Consumo!C30/Consumidores!C30</f>
        <v>3.9601761791154342</v>
      </c>
      <c r="D30" s="44">
        <f>Consumo!D30/Consumidores!D30</f>
        <v>3.8968113374667848</v>
      </c>
      <c r="E30" s="44">
        <f>Consumo!E30/Consumidores!E30</f>
        <v>5.1101977338369249</v>
      </c>
      <c r="F30" s="44">
        <f>Consumo!F30/Consumidores!F30</f>
        <v>5.427158015486091</v>
      </c>
      <c r="G30" s="44">
        <f>Consumo!G30/Consumidores!G30</f>
        <v>1.6225994300582331</v>
      </c>
      <c r="H30" s="44">
        <f>Consumo!H30/Consumidores!H30</f>
        <v>1.5684173339613754</v>
      </c>
      <c r="I30" s="44">
        <f>Consumo!I30/Consumidores!I30</f>
        <v>1.740323512420566</v>
      </c>
      <c r="J30" s="44">
        <f>Consumo!J30/Consumidores!J30</f>
        <v>1.9001386962552012</v>
      </c>
      <c r="K30" s="44">
        <f>Consumo!K30/Consumidores!K30</f>
        <v>47.713043478260872</v>
      </c>
      <c r="L30" s="44">
        <f>Consumo!L30/Consumidores!L30</f>
        <v>37.659999999999997</v>
      </c>
      <c r="M30" s="44">
        <f>Consumo!M30/Consumidores!M30</f>
        <v>55.465306122448979</v>
      </c>
      <c r="N30" s="44">
        <f>Consumo!N30/Consumidores!N30</f>
        <v>45.486111111111114</v>
      </c>
      <c r="O30" s="44">
        <f>Consumo!O30/Consumidores!O30</f>
        <v>10.353684210526316</v>
      </c>
      <c r="P30" s="44">
        <f>Consumo!P30/Consumidores!P30</f>
        <v>11.208462332301341</v>
      </c>
      <c r="Q30" s="44">
        <f>Consumo!Q30/Consumidores!Q30</f>
        <v>12.975752508361204</v>
      </c>
      <c r="R30" s="44">
        <f>Consumo!R30/Consumidores!R30</f>
        <v>14.471074380165289</v>
      </c>
      <c r="S30" s="44">
        <f>Consumo!S30/Consumidores!S30</f>
        <v>4.9205256570713392</v>
      </c>
      <c r="T30" s="44">
        <f>Consumo!T30/Consumidores!T30</f>
        <v>5.1296296296296298</v>
      </c>
      <c r="U30" s="44">
        <f>Consumo!U30/Consumidores!U30</f>
        <v>9.4242837653478855</v>
      </c>
      <c r="V30" s="44">
        <f>Consumo!V30/Consumidores!V30</f>
        <v>11.202928870292887</v>
      </c>
      <c r="W30" s="44">
        <f>Consumo!W30/Consumidores!W30</f>
        <v>41.926829268292686</v>
      </c>
      <c r="X30" s="44">
        <f>Consumo!X30/Consumidores!X30</f>
        <v>38.383233532934135</v>
      </c>
      <c r="Y30" s="44">
        <f>Consumo!Y30/Consumidores!Y30</f>
        <v>38.114285714285714</v>
      </c>
      <c r="Z30" s="44">
        <f>Consumo!Z30/Consumidores!Z30</f>
        <v>42.154228855721392</v>
      </c>
      <c r="AA30" s="93"/>
      <c r="AB30" s="25" t="str">
        <f>Consumo!AB30</f>
        <v>-</v>
      </c>
      <c r="AC30" s="25"/>
    </row>
    <row r="31" spans="1:29" x14ac:dyDescent="0.25">
      <c r="A31" s="29">
        <v>4102109</v>
      </c>
      <c r="B31" s="9" t="s">
        <v>36</v>
      </c>
      <c r="C31" s="44">
        <f>Consumo!C31/Consumidores!C31</f>
        <v>3.4931729926092947</v>
      </c>
      <c r="D31" s="44">
        <f>Consumo!D31/Consumidores!D31</f>
        <v>3.4585994937929372</v>
      </c>
      <c r="E31" s="44">
        <f>Consumo!E31/Consumidores!E31</f>
        <v>3.9702386897033857</v>
      </c>
      <c r="F31" s="44">
        <f>Consumo!F31/Consumidores!F31</f>
        <v>4.295097572584484</v>
      </c>
      <c r="G31" s="44">
        <f>Consumo!G31/Consumidores!G31</f>
        <v>1.6966597410899793</v>
      </c>
      <c r="H31" s="44">
        <f>Consumo!H31/Consumidores!H31</f>
        <v>1.6394974720392217</v>
      </c>
      <c r="I31" s="44">
        <f>Consumo!I31/Consumidores!I31</f>
        <v>1.7939672131147542</v>
      </c>
      <c r="J31" s="44">
        <f>Consumo!J31/Consumidores!J31</f>
        <v>1.8688955672426746</v>
      </c>
      <c r="K31" s="44">
        <f>Consumo!K31/Consumidores!K31</f>
        <v>39.468253968253968</v>
      </c>
      <c r="L31" s="44">
        <f>Consumo!L31/Consumidores!L31</f>
        <v>28.347222222222221</v>
      </c>
      <c r="M31" s="44">
        <f>Consumo!M31/Consumidores!M31</f>
        <v>11.830734966592427</v>
      </c>
      <c r="N31" s="44">
        <f>Consumo!N31/Consumidores!N31</f>
        <v>13.196396396396397</v>
      </c>
      <c r="O31" s="44">
        <f>Consumo!O31/Consumidores!O31</f>
        <v>6.0730948678071544</v>
      </c>
      <c r="P31" s="44">
        <f>Consumo!P31/Consumidores!P31</f>
        <v>6.6935724962630792</v>
      </c>
      <c r="Q31" s="44">
        <f>Consumo!Q31/Consumidores!Q31</f>
        <v>9.1782296650717701</v>
      </c>
      <c r="R31" s="44">
        <f>Consumo!R31/Consumidores!R31</f>
        <v>10.303370786516854</v>
      </c>
      <c r="S31" s="44">
        <f>Consumo!S31/Consumidores!S31</f>
        <v>5.2545018007202877</v>
      </c>
      <c r="T31" s="44">
        <f>Consumo!T31/Consumidores!T31</f>
        <v>6.3541416566626649</v>
      </c>
      <c r="U31" s="44">
        <f>Consumo!U31/Consumidores!U31</f>
        <v>7.94468085106383</v>
      </c>
      <c r="V31" s="44">
        <f>Consumo!V31/Consumidores!V31</f>
        <v>8.5599104143337073</v>
      </c>
      <c r="W31" s="44">
        <f>Consumo!W31/Consumidores!W31</f>
        <v>32.37903225806452</v>
      </c>
      <c r="X31" s="44">
        <f>Consumo!X31/Consumidores!X31</f>
        <v>33.403225806451616</v>
      </c>
      <c r="Y31" s="44">
        <f>Consumo!Y31/Consumidores!Y31</f>
        <v>34.490797546012267</v>
      </c>
      <c r="Z31" s="44">
        <f>Consumo!Z31/Consumidores!Z31</f>
        <v>33.464088397790057</v>
      </c>
      <c r="AA31" s="93"/>
      <c r="AB31" s="25" t="str">
        <f>Consumo!AB31</f>
        <v>-</v>
      </c>
      <c r="AC31" s="25"/>
    </row>
    <row r="32" spans="1:29" x14ac:dyDescent="0.25">
      <c r="A32" s="29">
        <v>4102208</v>
      </c>
      <c r="B32" s="9" t="s">
        <v>37</v>
      </c>
      <c r="C32" s="44">
        <f>Consumo!C32/Consumidores!C32</f>
        <v>3.316245487364621</v>
      </c>
      <c r="D32" s="44">
        <f>Consumo!D32/Consumidores!D32</f>
        <v>3.3179271708683475</v>
      </c>
      <c r="E32" s="44">
        <f>Consumo!E32/Consumidores!E32</f>
        <v>3.5886036318096433</v>
      </c>
      <c r="F32" s="44">
        <f>Consumo!F32/Consumidores!F32</f>
        <v>3.7799642218246867</v>
      </c>
      <c r="G32" s="44">
        <f>Consumo!G32/Consumidores!G32</f>
        <v>1.5866099893730075</v>
      </c>
      <c r="H32" s="44">
        <f>Consumo!H32/Consumidores!H32</f>
        <v>1.5409663865546219</v>
      </c>
      <c r="I32" s="44">
        <f>Consumo!I32/Consumidores!I32</f>
        <v>1.794759825327511</v>
      </c>
      <c r="J32" s="44">
        <f>Consumo!J32/Consumidores!J32</f>
        <v>1.862646566164154</v>
      </c>
      <c r="K32" s="44">
        <f>Consumo!K32/Consumidores!K32</f>
        <v>37.444444444444443</v>
      </c>
      <c r="L32" s="44">
        <f>Consumo!L32/Consumidores!L32</f>
        <v>30.578947368421051</v>
      </c>
      <c r="M32" s="44">
        <f>Consumo!M32/Consumidores!M32</f>
        <v>5.5116279069767442</v>
      </c>
      <c r="N32" s="44">
        <f>Consumo!N32/Consumidores!N32</f>
        <v>4.6382978723404253</v>
      </c>
      <c r="O32" s="44">
        <f>Consumo!O32/Consumidores!O32</f>
        <v>5.7037037037037033</v>
      </c>
      <c r="P32" s="44">
        <f>Consumo!P32/Consumidores!P32</f>
        <v>6.7053571428571432</v>
      </c>
      <c r="Q32" s="44">
        <f>Consumo!Q32/Consumidores!Q32</f>
        <v>8.7829457364341081</v>
      </c>
      <c r="R32" s="44">
        <f>Consumo!R32/Consumidores!R32</f>
        <v>8.86013986013986</v>
      </c>
      <c r="S32" s="44">
        <f>Consumo!S32/Consumidores!S32</f>
        <v>4.159010600706714</v>
      </c>
      <c r="T32" s="44">
        <f>Consumo!T32/Consumidores!T32</f>
        <v>3.8409090909090908</v>
      </c>
      <c r="U32" s="44">
        <f>Consumo!U32/Consumidores!U32</f>
        <v>5.382352941176471</v>
      </c>
      <c r="V32" s="44">
        <f>Consumo!V32/Consumidores!V32</f>
        <v>6.5421686746987948</v>
      </c>
      <c r="W32" s="44">
        <f>Consumo!W32/Consumidores!W32</f>
        <v>18.085714285714285</v>
      </c>
      <c r="X32" s="44">
        <f>Consumo!X32/Consumidores!X32</f>
        <v>20.432432432432432</v>
      </c>
      <c r="Y32" s="44">
        <f>Consumo!Y32/Consumidores!Y32</f>
        <v>24.404761904761905</v>
      </c>
      <c r="Z32" s="44">
        <f>Consumo!Z32/Consumidores!Z32</f>
        <v>22.75</v>
      </c>
      <c r="AA32" s="93"/>
      <c r="AB32" s="25" t="str">
        <f>Consumo!AB32</f>
        <v>-</v>
      </c>
      <c r="AC32" s="25"/>
    </row>
    <row r="33" spans="1:29" x14ac:dyDescent="0.25">
      <c r="A33" s="29">
        <v>4102307</v>
      </c>
      <c r="B33" s="9" t="s">
        <v>38</v>
      </c>
      <c r="C33" s="44">
        <f>Consumo!C33/Consumidores!C33</f>
        <v>59.921823020625418</v>
      </c>
      <c r="D33" s="44">
        <f>Consumo!D33/Consumidores!D33</f>
        <v>44.506368437402919</v>
      </c>
      <c r="E33" s="44">
        <f>Consumo!E33/Consumidores!E33</f>
        <v>41.158167675021609</v>
      </c>
      <c r="F33" s="44">
        <f>Consumo!F33/Consumidores!F33</f>
        <v>43.298630688683048</v>
      </c>
      <c r="G33" s="44">
        <f>Consumo!G33/Consumidores!G33</f>
        <v>1.5206703910614525</v>
      </c>
      <c r="H33" s="44">
        <f>Consumo!H33/Consumidores!H33</f>
        <v>1.4129930394431554</v>
      </c>
      <c r="I33" s="44">
        <f>Consumo!I33/Consumidores!I33</f>
        <v>1.6771573604060914</v>
      </c>
      <c r="J33" s="44">
        <f>Consumo!J33/Consumidores!J33</f>
        <v>1.8495249770150168</v>
      </c>
      <c r="K33" s="44">
        <f>Consumo!K33/Consumidores!K33</f>
        <v>3302.25</v>
      </c>
      <c r="L33" s="44">
        <f>Consumo!L33/Consumidores!L33</f>
        <v>914.52830188679241</v>
      </c>
      <c r="M33" s="44">
        <f>Consumo!M33/Consumidores!M33</f>
        <v>1261</v>
      </c>
      <c r="N33" s="44">
        <f>Consumo!N33/Consumidores!N33</f>
        <v>496.2641509433962</v>
      </c>
      <c r="O33" s="44">
        <f>Consumo!O33/Consumidores!O33</f>
        <v>13.018987341772151</v>
      </c>
      <c r="P33" s="44">
        <f>Consumo!P33/Consumidores!P33</f>
        <v>16.474025974025974</v>
      </c>
      <c r="Q33" s="44">
        <f>Consumo!Q33/Consumidores!Q33</f>
        <v>25.287671232876711</v>
      </c>
      <c r="R33" s="44">
        <f>Consumo!R33/Consumidores!R33</f>
        <v>28.232365145228215</v>
      </c>
      <c r="S33" s="44">
        <f>Consumo!S33/Consumidores!S33</f>
        <v>2.6695371367061358</v>
      </c>
      <c r="T33" s="44">
        <f>Consumo!T33/Consumidores!T33</f>
        <v>2.826487845766974</v>
      </c>
      <c r="U33" s="44">
        <f>Consumo!U33/Consumidores!U33</f>
        <v>3.2708821233411398</v>
      </c>
      <c r="V33" s="44">
        <f>Consumo!V33/Consumidores!V33</f>
        <v>3.2782945736434108</v>
      </c>
      <c r="W33" s="44">
        <f>Consumo!W33/Consumidores!W33</f>
        <v>14.922077922077921</v>
      </c>
      <c r="X33" s="44">
        <f>Consumo!X33/Consumidores!X33</f>
        <v>15.468085106382979</v>
      </c>
      <c r="Y33" s="44">
        <f>Consumo!Y33/Consumidores!Y33</f>
        <v>18.394736842105264</v>
      </c>
      <c r="Z33" s="44">
        <f>Consumo!Z33/Consumidores!Z33</f>
        <v>19.184873949579831</v>
      </c>
      <c r="AA33" s="93"/>
      <c r="AB33" s="7">
        <f>Consumo!AB33/Consumidores!AC33</f>
        <v>101822</v>
      </c>
      <c r="AC33" s="25"/>
    </row>
    <row r="34" spans="1:29" x14ac:dyDescent="0.25">
      <c r="A34" s="29">
        <v>4102406</v>
      </c>
      <c r="B34" s="9" t="s">
        <v>39</v>
      </c>
      <c r="C34" s="44">
        <f>Consumo!C34/Consumidores!C34</f>
        <v>4.0164520743919887</v>
      </c>
      <c r="D34" s="44">
        <f>Consumo!D34/Consumidores!D34</f>
        <v>3.9930875576036868</v>
      </c>
      <c r="E34" s="44">
        <f>Consumo!E34/Consumidores!E34</f>
        <v>4.3371644430155927</v>
      </c>
      <c r="F34" s="44">
        <f>Consumo!F34/Consumidores!F34</f>
        <v>4.5572270471464016</v>
      </c>
      <c r="G34" s="44">
        <f>Consumo!G34/Consumidores!G34</f>
        <v>1.9696387394312067</v>
      </c>
      <c r="H34" s="44">
        <f>Consumo!H34/Consumidores!H34</f>
        <v>1.8299556301714834</v>
      </c>
      <c r="I34" s="44">
        <f>Consumo!I34/Consumidores!I34</f>
        <v>1.9098597154511989</v>
      </c>
      <c r="J34" s="44">
        <f>Consumo!J34/Consumidores!J34</f>
        <v>2.0227228962064316</v>
      </c>
      <c r="K34" s="44">
        <f>Consumo!K34/Consumidores!K34</f>
        <v>52.256198347107436</v>
      </c>
      <c r="L34" s="44">
        <f>Consumo!L34/Consumidores!L34</f>
        <v>63.827868852459019</v>
      </c>
      <c r="M34" s="44">
        <f>Consumo!M34/Consumidores!M34</f>
        <v>56.3125</v>
      </c>
      <c r="N34" s="44">
        <f>Consumo!N34/Consumidores!N34</f>
        <v>60.927461139896373</v>
      </c>
      <c r="O34" s="44">
        <f>Consumo!O34/Consumidores!O34</f>
        <v>6.9061810154525389</v>
      </c>
      <c r="P34" s="44">
        <f>Consumo!P34/Consumidores!P34</f>
        <v>7.5648854961832059</v>
      </c>
      <c r="Q34" s="44">
        <f>Consumo!Q34/Consumidores!Q34</f>
        <v>9.4126394052044606</v>
      </c>
      <c r="R34" s="44">
        <f>Consumo!R34/Consumidores!R34</f>
        <v>9.9789658194566169</v>
      </c>
      <c r="S34" s="44">
        <f>Consumo!S34/Consumidores!S34</f>
        <v>6.0779537149817298</v>
      </c>
      <c r="T34" s="44">
        <f>Consumo!T34/Consumidores!T34</f>
        <v>5.5625</v>
      </c>
      <c r="U34" s="44">
        <f>Consumo!U34/Consumidores!U34</f>
        <v>5.3965517241379306</v>
      </c>
      <c r="V34" s="44">
        <f>Consumo!V34/Consumidores!V34</f>
        <v>5.4926315789473685</v>
      </c>
      <c r="W34" s="44">
        <f>Consumo!W34/Consumidores!W34</f>
        <v>48.18181818181818</v>
      </c>
      <c r="X34" s="44">
        <f>Consumo!X34/Consumidores!X34</f>
        <v>51.865079365079367</v>
      </c>
      <c r="Y34" s="44">
        <f>Consumo!Y34/Consumidores!Y34</f>
        <v>45.225641025641025</v>
      </c>
      <c r="Z34" s="44">
        <f>Consumo!Z34/Consumidores!Z34</f>
        <v>41.592920353982301</v>
      </c>
      <c r="AA34" s="25" t="str">
        <f>Consumo!AA34</f>
        <v>-</v>
      </c>
      <c r="AB34" s="25" t="str">
        <f>Consumo!AB34</f>
        <v>-</v>
      </c>
      <c r="AC34" s="25"/>
    </row>
    <row r="35" spans="1:29" x14ac:dyDescent="0.25">
      <c r="A35" s="29">
        <v>4102505</v>
      </c>
      <c r="B35" s="9" t="s">
        <v>40</v>
      </c>
      <c r="C35" s="44">
        <f>Consumo!C35/Consumidores!C35</f>
        <v>2.1816312542837561</v>
      </c>
      <c r="D35" s="44">
        <f>Consumo!D35/Consumidores!D35</f>
        <v>2.219435736677116</v>
      </c>
      <c r="E35" s="44">
        <f>Consumo!E35/Consumidores!E35</f>
        <v>2.4092301409025936</v>
      </c>
      <c r="F35" s="44">
        <f>Consumo!F35/Consumidores!F35</f>
        <v>2.582884500299222</v>
      </c>
      <c r="G35" s="44">
        <f>Consumo!G35/Consumidores!G35</f>
        <v>1.1708526107072041</v>
      </c>
      <c r="H35" s="44">
        <f>Consumo!H35/Consumidores!H35</f>
        <v>1.1555340432397547</v>
      </c>
      <c r="I35" s="44">
        <f>Consumo!I35/Consumidores!I35</f>
        <v>1.2842341080929711</v>
      </c>
      <c r="J35" s="44">
        <f>Consumo!J35/Consumidores!J35</f>
        <v>1.4018918918918919</v>
      </c>
      <c r="K35" s="44">
        <f>Consumo!K35/Consumidores!K35</f>
        <v>7.9565217391304346</v>
      </c>
      <c r="L35" s="44">
        <f>Consumo!L35/Consumidores!L35</f>
        <v>7.1714285714285717</v>
      </c>
      <c r="M35" s="44">
        <f>Consumo!M35/Consumidores!M35</f>
        <v>9.2439024390243905</v>
      </c>
      <c r="N35" s="44">
        <f>Consumo!N35/Consumidores!N35</f>
        <v>5.7230769230769232</v>
      </c>
      <c r="O35" s="44">
        <f>Consumo!O35/Consumidores!O35</f>
        <v>4.0261437908496731</v>
      </c>
      <c r="P35" s="44">
        <f>Consumo!P35/Consumidores!P35</f>
        <v>3.971518987341772</v>
      </c>
      <c r="Q35" s="44">
        <f>Consumo!Q35/Consumidores!Q35</f>
        <v>7.1567398119122254</v>
      </c>
      <c r="R35" s="44">
        <f>Consumo!R35/Consumidores!R35</f>
        <v>8.0646153846153847</v>
      </c>
      <c r="S35" s="44">
        <f>Consumo!S35/Consumidores!S35</f>
        <v>2.6469933184855234</v>
      </c>
      <c r="T35" s="44">
        <f>Consumo!T35/Consumidores!T35</f>
        <v>2.832420591456736</v>
      </c>
      <c r="U35" s="44">
        <f>Consumo!U35/Consumidores!U35</f>
        <v>2.7</v>
      </c>
      <c r="V35" s="44">
        <f>Consumo!V35/Consumidores!V35</f>
        <v>2.9252801992528021</v>
      </c>
      <c r="W35" s="44">
        <f>Consumo!W35/Consumidores!W35</f>
        <v>17.85483870967742</v>
      </c>
      <c r="X35" s="44">
        <f>Consumo!X35/Consumidores!X35</f>
        <v>21.737864077669904</v>
      </c>
      <c r="Y35" s="44">
        <f>Consumo!Y35/Consumidores!Y35</f>
        <v>19.439655172413794</v>
      </c>
      <c r="Z35" s="44">
        <f>Consumo!Z35/Consumidores!Z35</f>
        <v>20.149999999999999</v>
      </c>
      <c r="AA35" s="25" t="str">
        <f>Consumo!AA35</f>
        <v>-</v>
      </c>
      <c r="AB35" s="25" t="str">
        <f>Consumo!AB35</f>
        <v>-</v>
      </c>
      <c r="AC35" s="25"/>
    </row>
    <row r="36" spans="1:29" x14ac:dyDescent="0.25">
      <c r="A36" s="29">
        <v>4102703</v>
      </c>
      <c r="B36" s="9" t="s">
        <v>41</v>
      </c>
      <c r="C36" s="44">
        <f>Consumo!C36/Consumidores!C36</f>
        <v>3.030188679245283</v>
      </c>
      <c r="D36" s="44">
        <f>Consumo!D36/Consumidores!D36</f>
        <v>3.0156424581005585</v>
      </c>
      <c r="E36" s="44">
        <f>Consumo!E36/Consumidores!E36</f>
        <v>3.7067745197168858</v>
      </c>
      <c r="F36" s="44">
        <f>Consumo!F36/Consumidores!F36</f>
        <v>3.9249999999999998</v>
      </c>
      <c r="G36" s="44">
        <f>Consumo!G36/Consumidores!G36</f>
        <v>1.4817073170731707</v>
      </c>
      <c r="H36" s="44">
        <f>Consumo!H36/Consumidores!H36</f>
        <v>1.408662900188324</v>
      </c>
      <c r="I36" s="44">
        <f>Consumo!I36/Consumidores!I36</f>
        <v>1.6175040518638575</v>
      </c>
      <c r="J36" s="44">
        <f>Consumo!J36/Consumidores!J36</f>
        <v>1.7352941176470589</v>
      </c>
      <c r="K36" s="44">
        <f>Consumo!K36/Consumidores!K36</f>
        <v>12.333333333333334</v>
      </c>
      <c r="L36" s="44">
        <f>Consumo!L36/Consumidores!L36</f>
        <v>12.666666666666666</v>
      </c>
      <c r="M36" s="44">
        <f>Consumo!M36/Consumidores!M36</f>
        <v>13.714285714285714</v>
      </c>
      <c r="N36" s="44">
        <f>Consumo!N36/Consumidores!N36</f>
        <v>23.142857142857142</v>
      </c>
      <c r="O36" s="44">
        <f>Consumo!O36/Consumidores!O36</f>
        <v>6.3125</v>
      </c>
      <c r="P36" s="44">
        <f>Consumo!P36/Consumidores!P36</f>
        <v>6.9245283018867925</v>
      </c>
      <c r="Q36" s="44">
        <f>Consumo!Q36/Consumidores!Q36</f>
        <v>6.0892857142857144</v>
      </c>
      <c r="R36" s="44">
        <f>Consumo!R36/Consumidores!R36</f>
        <v>5.3148148148148149</v>
      </c>
      <c r="S36" s="44">
        <f>Consumo!S36/Consumidores!S36</f>
        <v>3.8642533936651584</v>
      </c>
      <c r="T36" s="44">
        <f>Consumo!T36/Consumidores!T36</f>
        <v>3.8181818181818183</v>
      </c>
      <c r="U36" s="44">
        <f>Consumo!U36/Consumidores!U36</f>
        <v>6.0875912408759127</v>
      </c>
      <c r="V36" s="44">
        <f>Consumo!V36/Consumidores!V36</f>
        <v>7.3243243243243246</v>
      </c>
      <c r="W36" s="44">
        <f>Consumo!W36/Consumidores!W36</f>
        <v>15.67741935483871</v>
      </c>
      <c r="X36" s="44">
        <f>Consumo!X36/Consumidores!X36</f>
        <v>15.030303030303031</v>
      </c>
      <c r="Y36" s="44">
        <f>Consumo!Y36/Consumidores!Y36</f>
        <v>16.085714285714285</v>
      </c>
      <c r="Z36" s="44">
        <f>Consumo!Z36/Consumidores!Z36</f>
        <v>13.925000000000001</v>
      </c>
      <c r="AA36" s="25" t="str">
        <f>Consumo!AA36</f>
        <v>-</v>
      </c>
      <c r="AB36" s="25" t="str">
        <f>Consumo!AB36</f>
        <v>-</v>
      </c>
      <c r="AC36" s="25"/>
    </row>
    <row r="37" spans="1:29" x14ac:dyDescent="0.25">
      <c r="A37" s="29">
        <v>4102604</v>
      </c>
      <c r="B37" s="9" t="s">
        <v>42</v>
      </c>
      <c r="C37" s="44">
        <f>Consumo!C37/Consumidores!C37</f>
        <v>2.7200287150035893</v>
      </c>
      <c r="D37" s="44">
        <f>Consumo!D37/Consumidores!D37</f>
        <v>2.6860863605209047</v>
      </c>
      <c r="E37" s="44">
        <f>Consumo!E37/Consumidores!E37</f>
        <v>3.3155726448777809</v>
      </c>
      <c r="F37" s="44">
        <f>Consumo!F37/Consumidores!F37</f>
        <v>3.634152788791964</v>
      </c>
      <c r="G37" s="44">
        <f>Consumo!G37/Consumidores!G37</f>
        <v>1.5789141414141414</v>
      </c>
      <c r="H37" s="44">
        <f>Consumo!H37/Consumidores!H37</f>
        <v>1.4915254237288136</v>
      </c>
      <c r="I37" s="44">
        <f>Consumo!I37/Consumidores!I37</f>
        <v>1.7103386809269163</v>
      </c>
      <c r="J37" s="44">
        <f>Consumo!J37/Consumidores!J37</f>
        <v>1.8437889488990444</v>
      </c>
      <c r="K37" s="44">
        <f>Consumo!K37/Consumidores!K37</f>
        <v>8.625</v>
      </c>
      <c r="L37" s="44">
        <f>Consumo!L37/Consumidores!L37</f>
        <v>9.1818181818181817</v>
      </c>
      <c r="M37" s="44">
        <f>Consumo!M37/Consumidores!M37</f>
        <v>16.980392156862745</v>
      </c>
      <c r="N37" s="44">
        <f>Consumo!N37/Consumidores!N37</f>
        <v>20.321428571428573</v>
      </c>
      <c r="O37" s="44">
        <f>Consumo!O37/Consumidores!O37</f>
        <v>6.2492917847025495</v>
      </c>
      <c r="P37" s="44">
        <f>Consumo!P37/Consumidores!P37</f>
        <v>5.9824046920821115</v>
      </c>
      <c r="Q37" s="44">
        <f>Consumo!Q37/Consumidores!Q37</f>
        <v>7.068965517241379</v>
      </c>
      <c r="R37" s="44">
        <f>Consumo!R37/Consumidores!R37</f>
        <v>8.0388127853881279</v>
      </c>
      <c r="S37" s="44">
        <f>Consumo!S37/Consumidores!S37</f>
        <v>2.084137931034483</v>
      </c>
      <c r="T37" s="44">
        <f>Consumo!T37/Consumidores!T37</f>
        <v>2.3118279569892475</v>
      </c>
      <c r="U37" s="44">
        <f>Consumo!U37/Consumidores!U37</f>
        <v>3.491566265060241</v>
      </c>
      <c r="V37" s="44">
        <f>Consumo!V37/Consumidores!V37</f>
        <v>4.0417721518987344</v>
      </c>
      <c r="W37" s="44">
        <f>Consumo!W37/Consumidores!W37</f>
        <v>12.897058823529411</v>
      </c>
      <c r="X37" s="44">
        <f>Consumo!X37/Consumidores!X37</f>
        <v>15.238805970149254</v>
      </c>
      <c r="Y37" s="44">
        <f>Consumo!Y37/Consumidores!Y37</f>
        <v>17.222222222222221</v>
      </c>
      <c r="Z37" s="44">
        <f>Consumo!Z37/Consumidores!Z37</f>
        <v>15.858695652173912</v>
      </c>
      <c r="AA37" s="25" t="str">
        <f>Consumo!AA37</f>
        <v>-</v>
      </c>
      <c r="AB37" s="25" t="str">
        <f>Consumo!AB37</f>
        <v>-</v>
      </c>
      <c r="AC37" s="25"/>
    </row>
    <row r="38" spans="1:29" x14ac:dyDescent="0.25">
      <c r="A38" s="29">
        <v>4102752</v>
      </c>
      <c r="B38" s="9" t="s">
        <v>43</v>
      </c>
      <c r="C38" s="44">
        <f>Consumo!C38/Consumidores!C38</f>
        <v>2.3046357615894038</v>
      </c>
      <c r="D38" s="44">
        <f>Consumo!D38/Consumidores!D38</f>
        <v>2.347782258064516</v>
      </c>
      <c r="E38" s="44">
        <f>Consumo!E38/Consumidores!E38</f>
        <v>2.9745331069609509</v>
      </c>
      <c r="F38" s="44">
        <f>Consumo!F38/Consumidores!F38</f>
        <v>2.8991291727140784</v>
      </c>
      <c r="G38" s="44">
        <f>Consumo!G38/Consumidores!G38</f>
        <v>1.3481012658227849</v>
      </c>
      <c r="H38" s="44">
        <f>Consumo!H38/Consumidores!H38</f>
        <v>1.3205479452054794</v>
      </c>
      <c r="I38" s="44">
        <f>Consumo!I38/Consumidores!I38</f>
        <v>1.44258872651357</v>
      </c>
      <c r="J38" s="44">
        <f>Consumo!J38/Consumidores!J38</f>
        <v>1.5374771480804388</v>
      </c>
      <c r="K38" s="44">
        <f>Consumo!K38/Consumidores!K38</f>
        <v>2.6666666666666665</v>
      </c>
      <c r="L38" s="44">
        <f>Consumo!L38/Consumidores!L38</f>
        <v>3.25</v>
      </c>
      <c r="M38" s="44">
        <f>Consumo!M38/Consumidores!M38</f>
        <v>2</v>
      </c>
      <c r="N38" s="44">
        <f>Consumo!N38/Consumidores!N38</f>
        <v>2.3333333333333335</v>
      </c>
      <c r="O38" s="44">
        <f>Consumo!O38/Consumidores!O38</f>
        <v>2.8292682926829267</v>
      </c>
      <c r="P38" s="44">
        <f>Consumo!P38/Consumidores!P38</f>
        <v>3.6875</v>
      </c>
      <c r="Q38" s="44">
        <f>Consumo!Q38/Consumidores!Q38</f>
        <v>7.8507462686567164</v>
      </c>
      <c r="R38" s="44">
        <f>Consumo!R38/Consumidores!R38</f>
        <v>5.882352941176471</v>
      </c>
      <c r="S38" s="44">
        <f>Consumo!S38/Consumidores!S38</f>
        <v>2.495049504950495</v>
      </c>
      <c r="T38" s="44">
        <f>Consumo!T38/Consumidores!T38</f>
        <v>2.5338345864661656</v>
      </c>
      <c r="U38" s="44">
        <f>Consumo!U38/Consumidores!U38</f>
        <v>2.7768166089965396</v>
      </c>
      <c r="V38" s="44">
        <f>Consumo!V38/Consumidores!V38</f>
        <v>2.8321479374110954</v>
      </c>
      <c r="W38" s="44">
        <f>Consumo!W38/Consumidores!W38</f>
        <v>7.1052631578947372</v>
      </c>
      <c r="X38" s="44">
        <f>Consumo!X38/Consumidores!X38</f>
        <v>7.5897435897435894</v>
      </c>
      <c r="Y38" s="44">
        <f>Consumo!Y38/Consumidores!Y38</f>
        <v>13.714285714285714</v>
      </c>
      <c r="Z38" s="44">
        <f>Consumo!Z38/Consumidores!Z38</f>
        <v>13.87037037037037</v>
      </c>
      <c r="AA38" s="25" t="str">
        <f>Consumo!AA38</f>
        <v>-</v>
      </c>
      <c r="AB38" s="25" t="str">
        <f>Consumo!AB38</f>
        <v>-</v>
      </c>
      <c r="AC38" s="25"/>
    </row>
    <row r="39" spans="1:29" x14ac:dyDescent="0.25">
      <c r="A39" s="29">
        <v>4102802</v>
      </c>
      <c r="B39" s="9" t="s">
        <v>44</v>
      </c>
      <c r="C39" s="44">
        <f>Consumo!C39/Consumidores!C39</f>
        <v>3.1298673963376133</v>
      </c>
      <c r="D39" s="44">
        <f>Consumo!D39/Consumidores!D39</f>
        <v>3.233457687021402</v>
      </c>
      <c r="E39" s="44">
        <f>Consumo!E39/Consumidores!E39</f>
        <v>3.7457078069322969</v>
      </c>
      <c r="F39" s="44">
        <f>Consumo!F39/Consumidores!F39</f>
        <v>3.8094339622641509</v>
      </c>
      <c r="G39" s="44">
        <f>Consumo!G39/Consumidores!G39</f>
        <v>1.7125033182904168</v>
      </c>
      <c r="H39" s="44">
        <f>Consumo!H39/Consumidores!H39</f>
        <v>1.6660054549962806</v>
      </c>
      <c r="I39" s="44">
        <f>Consumo!I39/Consumidores!I39</f>
        <v>1.8237301746637222</v>
      </c>
      <c r="J39" s="44">
        <f>Consumo!J39/Consumidores!J39</f>
        <v>1.9059664027804595</v>
      </c>
      <c r="K39" s="44">
        <f>Consumo!K39/Consumidores!K39</f>
        <v>8.9574468085106389</v>
      </c>
      <c r="L39" s="44">
        <f>Consumo!L39/Consumidores!L39</f>
        <v>7.836363636363636</v>
      </c>
      <c r="M39" s="44">
        <f>Consumo!M39/Consumidores!M39</f>
        <v>19.399999999999999</v>
      </c>
      <c r="N39" s="44">
        <f>Consumo!N39/Consumidores!N39</f>
        <v>11.725961538461538</v>
      </c>
      <c r="O39" s="44">
        <f>Consumo!O39/Consumidores!O39</f>
        <v>6.2315270935960587</v>
      </c>
      <c r="P39" s="44">
        <f>Consumo!P39/Consumidores!P39</f>
        <v>8.6361386138613856</v>
      </c>
      <c r="Q39" s="44">
        <f>Consumo!Q39/Consumidores!Q39</f>
        <v>10.088842975206612</v>
      </c>
      <c r="R39" s="44">
        <f>Consumo!R39/Consumidores!R39</f>
        <v>11.257028112449799</v>
      </c>
      <c r="S39" s="44">
        <f>Consumo!S39/Consumidores!S39</f>
        <v>5.6357758620689653</v>
      </c>
      <c r="T39" s="44">
        <f>Consumo!T39/Consumidores!T39</f>
        <v>5.5076045627376429</v>
      </c>
      <c r="U39" s="44">
        <f>Consumo!U39/Consumidores!U39</f>
        <v>6.3451676528599608</v>
      </c>
      <c r="V39" s="44">
        <f>Consumo!V39/Consumidores!V39</f>
        <v>6.8380462724935729</v>
      </c>
      <c r="W39" s="44">
        <f>Consumo!W39/Consumidores!W39</f>
        <v>42.582089552238806</v>
      </c>
      <c r="X39" s="44">
        <f>Consumo!X39/Consumidores!X39</f>
        <v>39.093333333333334</v>
      </c>
      <c r="Y39" s="44">
        <f>Consumo!Y39/Consumidores!Y39</f>
        <v>45.675324675324674</v>
      </c>
      <c r="Z39" s="44">
        <f>Consumo!Z39/Consumidores!Z39</f>
        <v>42.465116279069768</v>
      </c>
      <c r="AA39" s="25" t="str">
        <f>Consumo!AA39</f>
        <v>-</v>
      </c>
      <c r="AB39" s="25" t="str">
        <f>Consumo!AB39</f>
        <v>-</v>
      </c>
      <c r="AC39" s="25"/>
    </row>
    <row r="40" spans="1:29" x14ac:dyDescent="0.25">
      <c r="A40" s="29">
        <v>4102901</v>
      </c>
      <c r="B40" s="9" t="s">
        <v>45</v>
      </c>
      <c r="C40" s="44">
        <f>Consumo!C40/Consumidores!C40</f>
        <v>4.8791057134971014</v>
      </c>
      <c r="D40" s="44">
        <f>Consumo!D40/Consumidores!D40</f>
        <v>5.1979487179487176</v>
      </c>
      <c r="E40" s="44">
        <f>Consumo!E40/Consumidores!E40</f>
        <v>5.3821344800625486</v>
      </c>
      <c r="F40" s="44">
        <f>Consumo!F40/Consumidores!F40</f>
        <v>5.675602700096432</v>
      </c>
      <c r="G40" s="44">
        <f>Consumo!G40/Consumidores!G40</f>
        <v>1.5681818181818181</v>
      </c>
      <c r="H40" s="44">
        <f>Consumo!H40/Consumidores!H40</f>
        <v>1.5041868664609961</v>
      </c>
      <c r="I40" s="44">
        <f>Consumo!I40/Consumidores!I40</f>
        <v>1.6767888307155323</v>
      </c>
      <c r="J40" s="44">
        <f>Consumo!J40/Consumidores!J40</f>
        <v>1.7057679844458846</v>
      </c>
      <c r="K40" s="44">
        <f>Consumo!K40/Consumidores!K40</f>
        <v>94.126315789473679</v>
      </c>
      <c r="L40" s="44">
        <f>Consumo!L40/Consumidores!L40</f>
        <v>105.30841121495327</v>
      </c>
      <c r="M40" s="44">
        <f>Consumo!M40/Consumidores!M40</f>
        <v>107.89393939393939</v>
      </c>
      <c r="N40" s="44">
        <f>Consumo!N40/Consumidores!N40</f>
        <v>122.34426229508196</v>
      </c>
      <c r="O40" s="44">
        <f>Consumo!O40/Consumidores!O40</f>
        <v>6.6464646464646462</v>
      </c>
      <c r="P40" s="44">
        <f>Consumo!P40/Consumidores!P40</f>
        <v>5.8811881188118811</v>
      </c>
      <c r="Q40" s="44">
        <f>Consumo!Q40/Consumidores!Q40</f>
        <v>7.242647058823529</v>
      </c>
      <c r="R40" s="44">
        <f>Consumo!R40/Consumidores!R40</f>
        <v>7.5309090909090912</v>
      </c>
      <c r="S40" s="44">
        <f>Consumo!S40/Consumidores!S40</f>
        <v>2.2174295774647885</v>
      </c>
      <c r="T40" s="44">
        <f>Consumo!T40/Consumidores!T40</f>
        <v>2.2672199170124481</v>
      </c>
      <c r="U40" s="44">
        <f>Consumo!U40/Consumidores!U40</f>
        <v>2.5896088733216578</v>
      </c>
      <c r="V40" s="44">
        <f>Consumo!V40/Consumidores!V40</f>
        <v>3.0057692307692307</v>
      </c>
      <c r="W40" s="44">
        <f>Consumo!W40/Consumidores!W40</f>
        <v>13.15079365079365</v>
      </c>
      <c r="X40" s="44">
        <f>Consumo!X40/Consumidores!X40</f>
        <v>14.282051282051283</v>
      </c>
      <c r="Y40" s="44">
        <f>Consumo!Y40/Consumidores!Y40</f>
        <v>15.544776119402986</v>
      </c>
      <c r="Z40" s="44">
        <f>Consumo!Z40/Consumidores!Z40</f>
        <v>17.45774647887324</v>
      </c>
      <c r="AA40" s="25" t="str">
        <f>Consumo!AA40</f>
        <v>-</v>
      </c>
      <c r="AB40" s="25" t="str">
        <f>Consumo!AB40</f>
        <v>-</v>
      </c>
      <c r="AC40" s="25"/>
    </row>
    <row r="41" spans="1:29" x14ac:dyDescent="0.25">
      <c r="A41" s="29">
        <v>4103008</v>
      </c>
      <c r="B41" s="9" t="s">
        <v>46</v>
      </c>
      <c r="C41" s="44">
        <f>Consumo!C41/Consumidores!C41</f>
        <v>3.6895261845386536</v>
      </c>
      <c r="D41" s="44">
        <f>Consumo!D41/Consumidores!D41</f>
        <v>3.9524669073405536</v>
      </c>
      <c r="E41" s="44">
        <f>Consumo!E41/Consumidores!E41</f>
        <v>4.0068819481206992</v>
      </c>
      <c r="F41" s="44">
        <f>Consumo!F41/Consumidores!F41</f>
        <v>3.9147935180345006</v>
      </c>
      <c r="G41" s="44">
        <f>Consumo!G41/Consumidores!G41</f>
        <v>1.4936708860759493</v>
      </c>
      <c r="H41" s="44">
        <f>Consumo!H41/Consumidores!H41</f>
        <v>1.4772516248839369</v>
      </c>
      <c r="I41" s="44">
        <f>Consumo!I41/Consumidores!I41</f>
        <v>1.5699006875477464</v>
      </c>
      <c r="J41" s="44">
        <f>Consumo!J41/Consumidores!J41</f>
        <v>1.7299107142857142</v>
      </c>
      <c r="K41" s="44">
        <f>Consumo!K41/Consumidores!K41</f>
        <v>3.75</v>
      </c>
      <c r="L41" s="44">
        <f>Consumo!L41/Consumidores!L41</f>
        <v>3.7142857142857144</v>
      </c>
      <c r="M41" s="44">
        <f>Consumo!M41/Consumidores!M41</f>
        <v>4.4761904761904763</v>
      </c>
      <c r="N41" s="44">
        <f>Consumo!N41/Consumidores!N41</f>
        <v>4.8181818181818183</v>
      </c>
      <c r="O41" s="44">
        <f>Consumo!O41/Consumidores!O41</f>
        <v>14.027027027027026</v>
      </c>
      <c r="P41" s="44">
        <f>Consumo!P41/Consumidores!P41</f>
        <v>18.357142857142858</v>
      </c>
      <c r="Q41" s="44">
        <f>Consumo!Q41/Consumidores!Q41</f>
        <v>15.398876404494382</v>
      </c>
      <c r="R41" s="44">
        <f>Consumo!R41/Consumidores!R41</f>
        <v>13.311111111111112</v>
      </c>
      <c r="S41" s="44">
        <f>Consumo!S41/Consumidores!S41</f>
        <v>3.7841530054644807</v>
      </c>
      <c r="T41" s="44">
        <f>Consumo!T41/Consumidores!T41</f>
        <v>3.7743732590529246</v>
      </c>
      <c r="U41" s="44">
        <f>Consumo!U41/Consumidores!U41</f>
        <v>4.9377049180327868</v>
      </c>
      <c r="V41" s="44">
        <f>Consumo!V41/Consumidores!V41</f>
        <v>4.8361774744027306</v>
      </c>
      <c r="W41" s="44">
        <f>Consumo!W41/Consumidores!W41</f>
        <v>17.215686274509803</v>
      </c>
      <c r="X41" s="44">
        <f>Consumo!X41/Consumidores!X41</f>
        <v>12.827586206896552</v>
      </c>
      <c r="Y41" s="44">
        <f>Consumo!Y41/Consumidores!Y41</f>
        <v>15.434210526315789</v>
      </c>
      <c r="Z41" s="44">
        <f>Consumo!Z41/Consumidores!Z41</f>
        <v>16.824324324324323</v>
      </c>
      <c r="AA41" s="25" t="str">
        <f>Consumo!AA41</f>
        <v>-</v>
      </c>
      <c r="AB41" s="25" t="str">
        <f>Consumo!AB41</f>
        <v>-</v>
      </c>
      <c r="AC41" s="25"/>
    </row>
    <row r="42" spans="1:29" x14ac:dyDescent="0.25">
      <c r="A42" s="29">
        <v>4103024</v>
      </c>
      <c r="B42" s="9" t="s">
        <v>47</v>
      </c>
      <c r="C42" s="44">
        <f>Consumo!C42/Consumidores!C42</f>
        <v>2.978593272171254</v>
      </c>
      <c r="D42" s="44">
        <f>Consumo!D42/Consumidores!D42</f>
        <v>2.8688311688311687</v>
      </c>
      <c r="E42" s="44">
        <f>Consumo!E42/Consumidores!E42</f>
        <v>4.6863157894736842</v>
      </c>
      <c r="F42" s="44">
        <f>Consumo!F42/Consumidores!F42</f>
        <v>4.9775390625</v>
      </c>
      <c r="G42" s="44">
        <f>Consumo!G42/Consumidores!G42</f>
        <v>1.5917431192660549</v>
      </c>
      <c r="H42" s="44">
        <f>Consumo!H42/Consumidores!H42</f>
        <v>1.5611814345991561</v>
      </c>
      <c r="I42" s="44">
        <f>Consumo!I42/Consumidores!I42</f>
        <v>1.8231884057971015</v>
      </c>
      <c r="J42" s="44">
        <f>Consumo!J42/Consumidores!J42</f>
        <v>1.8785529715762275</v>
      </c>
      <c r="K42" s="44">
        <f>Consumo!K42/Consumidores!K42</f>
        <v>5.4</v>
      </c>
      <c r="L42" s="44">
        <f>Consumo!L42/Consumidores!L42</f>
        <v>6.7142857142857144</v>
      </c>
      <c r="M42" s="44">
        <f>Consumo!M42/Consumidores!M42</f>
        <v>13</v>
      </c>
      <c r="N42" s="44">
        <f>Consumo!N42/Consumidores!N42</f>
        <v>14.666666666666666</v>
      </c>
      <c r="O42" s="44">
        <f>Consumo!O42/Consumidores!O42</f>
        <v>3.8367346938775508</v>
      </c>
      <c r="P42" s="44">
        <f>Consumo!P42/Consumidores!P42</f>
        <v>3.9245283018867925</v>
      </c>
      <c r="Q42" s="44">
        <f>Consumo!Q42/Consumidores!Q42</f>
        <v>6.5362318840579707</v>
      </c>
      <c r="R42" s="44">
        <f>Consumo!R42/Consumidores!R42</f>
        <v>7.166666666666667</v>
      </c>
      <c r="S42" s="44">
        <f>Consumo!S42/Consumidores!S42</f>
        <v>3.2612359550561796</v>
      </c>
      <c r="T42" s="44">
        <f>Consumo!T42/Consumidores!T42</f>
        <v>3.0337078651685392</v>
      </c>
      <c r="U42" s="44">
        <f>Consumo!U42/Consumidores!U42</f>
        <v>5.8707070707070708</v>
      </c>
      <c r="V42" s="44">
        <f>Consumo!V42/Consumidores!V42</f>
        <v>6.2990476190476192</v>
      </c>
      <c r="W42" s="44">
        <f>Consumo!W42/Consumidores!W42</f>
        <v>8.6538461538461533</v>
      </c>
      <c r="X42" s="44">
        <f>Consumo!X42/Consumidores!X42</f>
        <v>8.3571428571428577</v>
      </c>
      <c r="Y42" s="44">
        <f>Consumo!Y42/Consumidores!Y42</f>
        <v>11.282051282051283</v>
      </c>
      <c r="Z42" s="44">
        <f>Consumo!Z42/Consumidores!Z42</f>
        <v>12.720930232558139</v>
      </c>
      <c r="AA42" s="25" t="str">
        <f>Consumo!AA42</f>
        <v>-</v>
      </c>
      <c r="AB42" s="25" t="str">
        <f>Consumo!AB42</f>
        <v>-</v>
      </c>
      <c r="AC42" s="25"/>
    </row>
    <row r="43" spans="1:29" x14ac:dyDescent="0.25">
      <c r="A43" s="29">
        <v>4103040</v>
      </c>
      <c r="B43" s="9" t="s">
        <v>48</v>
      </c>
      <c r="C43" s="44">
        <f>Consumo!C43/Consumidores!C43</f>
        <v>2.3668122270742358</v>
      </c>
      <c r="D43" s="44">
        <f>Consumo!D43/Consumidores!D43</f>
        <v>3.1669921875</v>
      </c>
      <c r="E43" s="44">
        <f>Consumo!E43/Consumidores!E43</f>
        <v>5.1866372170071786</v>
      </c>
      <c r="F43" s="44">
        <f>Consumo!F43/Consumidores!F43</f>
        <v>3.9439633214467653</v>
      </c>
      <c r="G43" s="44">
        <f>Consumo!G43/Consumidores!G43</f>
        <v>1.403225806451613</v>
      </c>
      <c r="H43" s="44">
        <f>Consumo!H43/Consumidores!H43</f>
        <v>1.4803149606299213</v>
      </c>
      <c r="I43" s="44">
        <f>Consumo!I43/Consumidores!I43</f>
        <v>1.525735294117647</v>
      </c>
      <c r="J43" s="44">
        <f>Consumo!J43/Consumidores!J43</f>
        <v>1.4092888243831641</v>
      </c>
      <c r="K43" s="44">
        <f>Consumo!K43/Consumidores!K43</f>
        <v>8.545454545454545</v>
      </c>
      <c r="L43" s="44">
        <f>Consumo!L43/Consumidores!L43</f>
        <v>43.416666666666664</v>
      </c>
      <c r="M43" s="44">
        <f>Consumo!M43/Consumidores!M43</f>
        <v>299.66666666666669</v>
      </c>
      <c r="N43" s="44">
        <f>Consumo!N43/Consumidores!N43</f>
        <v>117.3125</v>
      </c>
      <c r="O43" s="44">
        <f>Consumo!O43/Consumidores!O43</f>
        <v>12.404255319148936</v>
      </c>
      <c r="P43" s="44">
        <f>Consumo!P43/Consumidores!P43</f>
        <v>16.468085106382979</v>
      </c>
      <c r="Q43" s="44">
        <f>Consumo!Q43/Consumidores!Q43</f>
        <v>13.851351351351351</v>
      </c>
      <c r="R43" s="44">
        <f>Consumo!R43/Consumidores!R43</f>
        <v>17.936708860759495</v>
      </c>
      <c r="S43" s="44">
        <f>Consumo!S43/Consumidores!S43</f>
        <v>1.6317411402157165</v>
      </c>
      <c r="T43" s="44">
        <f>Consumo!T43/Consumidores!T43</f>
        <v>2.089051094890511</v>
      </c>
      <c r="U43" s="44">
        <f>Consumo!U43/Consumidores!U43</f>
        <v>2.2872246696035243</v>
      </c>
      <c r="V43" s="44">
        <f>Consumo!V43/Consumidores!V43</f>
        <v>2.6264317180616739</v>
      </c>
      <c r="W43" s="44">
        <f>Consumo!W43/Consumidores!W43</f>
        <v>7.4347826086956523</v>
      </c>
      <c r="X43" s="44">
        <f>Consumo!X43/Consumidores!X43</f>
        <v>5.4230769230769234</v>
      </c>
      <c r="Y43" s="44">
        <f>Consumo!Y43/Consumidores!Y43</f>
        <v>10.395348837209303</v>
      </c>
      <c r="Z43" s="44">
        <f>Consumo!Z43/Consumidores!Z43</f>
        <v>11.272727272727273</v>
      </c>
      <c r="AA43" s="25" t="str">
        <f>Consumo!AA43</f>
        <v>-</v>
      </c>
      <c r="AB43" s="25" t="str">
        <f>Consumo!AB43</f>
        <v>-</v>
      </c>
      <c r="AC43" s="25"/>
    </row>
    <row r="44" spans="1:29" x14ac:dyDescent="0.25">
      <c r="A44" s="29">
        <v>4103057</v>
      </c>
      <c r="B44" s="9" t="s">
        <v>49</v>
      </c>
      <c r="C44" s="44">
        <f>Consumo!C44/Consumidores!C44</f>
        <v>2.7459119496855346</v>
      </c>
      <c r="D44" s="44">
        <f>Consumo!D44/Consumidores!D44</f>
        <v>2.7006033182503772</v>
      </c>
      <c r="E44" s="44">
        <f>Consumo!E44/Consumidores!E44</f>
        <v>3.3518629807692308</v>
      </c>
      <c r="F44" s="44">
        <f>Consumo!F44/Consumidores!F44</f>
        <v>3.4083842309827874</v>
      </c>
      <c r="G44" s="44">
        <f>Consumo!G44/Consumidores!G44</f>
        <v>1.4929356357927785</v>
      </c>
      <c r="H44" s="44">
        <f>Consumo!H44/Consumidores!H44</f>
        <v>1.4564917127071824</v>
      </c>
      <c r="I44" s="44">
        <f>Consumo!I44/Consumidores!I44</f>
        <v>1.7056807051909892</v>
      </c>
      <c r="J44" s="44">
        <f>Consumo!J44/Consumidores!J44</f>
        <v>1.788646288209607</v>
      </c>
      <c r="K44" s="44">
        <f>Consumo!K44/Consumidores!K44</f>
        <v>14.375</v>
      </c>
      <c r="L44" s="44">
        <f>Consumo!L44/Consumidores!L44</f>
        <v>15.615384615384615</v>
      </c>
      <c r="M44" s="44">
        <f>Consumo!M44/Consumidores!M44</f>
        <v>12.977777777777778</v>
      </c>
      <c r="N44" s="44">
        <f>Consumo!N44/Consumidores!N44</f>
        <v>15.942307692307692</v>
      </c>
      <c r="O44" s="44">
        <f>Consumo!O44/Consumidores!O44</f>
        <v>4.783950617283951</v>
      </c>
      <c r="P44" s="44">
        <f>Consumo!P44/Consumidores!P44</f>
        <v>4.7831325301204819</v>
      </c>
      <c r="Q44" s="44">
        <f>Consumo!Q44/Consumidores!Q44</f>
        <v>6.5625</v>
      </c>
      <c r="R44" s="44">
        <f>Consumo!R44/Consumidores!R44</f>
        <v>7.266331658291457</v>
      </c>
      <c r="S44" s="44">
        <f>Consumo!S44/Consumidores!S44</f>
        <v>2.5290697674418605</v>
      </c>
      <c r="T44" s="44">
        <f>Consumo!T44/Consumidores!T44</f>
        <v>2.8112407211028634</v>
      </c>
      <c r="U44" s="44">
        <f>Consumo!U44/Consumidores!U44</f>
        <v>4.3186925434116441</v>
      </c>
      <c r="V44" s="44">
        <f>Consumo!V44/Consumidores!V44</f>
        <v>4.0920121334681498</v>
      </c>
      <c r="W44" s="44">
        <f>Consumo!W44/Consumidores!W44</f>
        <v>21.701754385964911</v>
      </c>
      <c r="X44" s="44">
        <f>Consumo!X44/Consumidores!X44</f>
        <v>17.420289855072465</v>
      </c>
      <c r="Y44" s="44">
        <f>Consumo!Y44/Consumidores!Y44</f>
        <v>22.857142857142858</v>
      </c>
      <c r="Z44" s="44">
        <f>Consumo!Z44/Consumidores!Z44</f>
        <v>25.819444444444443</v>
      </c>
      <c r="AA44" s="25" t="str">
        <f>Consumo!AA44</f>
        <v>-</v>
      </c>
      <c r="AB44" s="25" t="str">
        <f>Consumo!AB44</f>
        <v>-</v>
      </c>
      <c r="AC44" s="25"/>
    </row>
    <row r="45" spans="1:29" x14ac:dyDescent="0.25">
      <c r="A45" s="29">
        <v>4103107</v>
      </c>
      <c r="B45" s="9" t="s">
        <v>50</v>
      </c>
      <c r="C45" s="44">
        <f>Consumo!C45/Consumidores!C45</f>
        <v>2.9914230019493178</v>
      </c>
      <c r="D45" s="44">
        <f>Consumo!D45/Consumidores!D45</f>
        <v>3.084639498432602</v>
      </c>
      <c r="E45" s="44">
        <f>Consumo!E45/Consumidores!E45</f>
        <v>3.8893744250229991</v>
      </c>
      <c r="F45" s="44">
        <f>Consumo!F45/Consumidores!F45</f>
        <v>4.0884438881935754</v>
      </c>
      <c r="G45" s="44">
        <f>Consumo!G45/Consumidores!G45</f>
        <v>1.4208110175975517</v>
      </c>
      <c r="H45" s="44">
        <f>Consumo!H45/Consumidores!H45</f>
        <v>1.3013071895424837</v>
      </c>
      <c r="I45" s="44">
        <f>Consumo!I45/Consumidores!I45</f>
        <v>1.5007168458781361</v>
      </c>
      <c r="J45" s="44">
        <f>Consumo!J45/Consumidores!J45</f>
        <v>1.603395061728395</v>
      </c>
      <c r="K45" s="44">
        <f>Consumo!K45/Consumidores!K45</f>
        <v>88.782608695652172</v>
      </c>
      <c r="L45" s="44">
        <f>Consumo!L45/Consumidores!L45</f>
        <v>93.6</v>
      </c>
      <c r="M45" s="44">
        <f>Consumo!M45/Consumidores!M45</f>
        <v>167.23255813953489</v>
      </c>
      <c r="N45" s="44">
        <f>Consumo!N45/Consumidores!N45</f>
        <v>179.39130434782609</v>
      </c>
      <c r="O45" s="44">
        <f>Consumo!O45/Consumidores!O45</f>
        <v>7.3979591836734695</v>
      </c>
      <c r="P45" s="44">
        <f>Consumo!P45/Consumidores!P45</f>
        <v>9.8631578947368421</v>
      </c>
      <c r="Q45" s="44">
        <f>Consumo!Q45/Consumidores!Q45</f>
        <v>8.2881355932203391</v>
      </c>
      <c r="R45" s="44">
        <f>Consumo!R45/Consumidores!R45</f>
        <v>9.0370370370370363</v>
      </c>
      <c r="S45" s="44">
        <f>Consumo!S45/Consumidores!S45</f>
        <v>2.0497237569060776</v>
      </c>
      <c r="T45" s="44">
        <f>Consumo!T45/Consumidores!T45</f>
        <v>2.2414383561643834</v>
      </c>
      <c r="U45" s="44">
        <f>Consumo!U45/Consumidores!U45</f>
        <v>2.1348580441640377</v>
      </c>
      <c r="V45" s="44">
        <f>Consumo!V45/Consumidores!V45</f>
        <v>2.4136000000000002</v>
      </c>
      <c r="W45" s="44">
        <f>Consumo!W45/Consumidores!W45</f>
        <v>16.137254901960784</v>
      </c>
      <c r="X45" s="44">
        <f>Consumo!X45/Consumidores!X45</f>
        <v>18.30188679245283</v>
      </c>
      <c r="Y45" s="44">
        <f>Consumo!Y45/Consumidores!Y45</f>
        <v>19.414285714285715</v>
      </c>
      <c r="Z45" s="44">
        <f>Consumo!Z45/Consumidores!Z45</f>
        <v>20.695652173913043</v>
      </c>
      <c r="AA45" s="25" t="str">
        <f>Consumo!AA45</f>
        <v>-</v>
      </c>
      <c r="AB45" s="25" t="str">
        <f>Consumo!AB45</f>
        <v>-</v>
      </c>
      <c r="AC45" s="25"/>
    </row>
    <row r="46" spans="1:29" x14ac:dyDescent="0.25">
      <c r="A46" s="29">
        <v>4103156</v>
      </c>
      <c r="B46" s="9" t="s">
        <v>51</v>
      </c>
      <c r="C46" s="44">
        <f>Consumo!C46/Consumidores!C46</f>
        <v>2.1193693693693691</v>
      </c>
      <c r="D46" s="44">
        <f>Consumo!D46/Consumidores!D46</f>
        <v>2.2930845225027441</v>
      </c>
      <c r="E46" s="44">
        <f>Consumo!E46/Consumidores!E46</f>
        <v>2.8590446358653092</v>
      </c>
      <c r="F46" s="44">
        <f>Consumo!F46/Consumidores!F46</f>
        <v>3.1857962697274034</v>
      </c>
      <c r="G46" s="44">
        <f>Consumo!G46/Consumidores!G46</f>
        <v>1.3197278911564625</v>
      </c>
      <c r="H46" s="44">
        <f>Consumo!H46/Consumidores!H46</f>
        <v>1.3519553072625698</v>
      </c>
      <c r="I46" s="44">
        <f>Consumo!I46/Consumidores!I46</f>
        <v>1.3923076923076922</v>
      </c>
      <c r="J46" s="44">
        <f>Consumo!J46/Consumidores!J46</f>
        <v>1.5560439560439561</v>
      </c>
      <c r="K46" s="44">
        <f>Consumo!K46/Consumidores!K46</f>
        <v>4.666666666666667</v>
      </c>
      <c r="L46" s="44">
        <f>Consumo!L46/Consumidores!L46</f>
        <v>5.8571428571428568</v>
      </c>
      <c r="M46" s="44">
        <f>Consumo!M46/Consumidores!M46</f>
        <v>6.8888888888888893</v>
      </c>
      <c r="N46" s="44">
        <f>Consumo!N46/Consumidores!N46</f>
        <v>8.5333333333333332</v>
      </c>
      <c r="O46" s="44">
        <f>Consumo!O46/Consumidores!O46</f>
        <v>2.9444444444444446</v>
      </c>
      <c r="P46" s="44">
        <f>Consumo!P46/Consumidores!P46</f>
        <v>2.6</v>
      </c>
      <c r="Q46" s="44">
        <f>Consumo!Q46/Consumidores!Q46</f>
        <v>3.9545454545454546</v>
      </c>
      <c r="R46" s="44">
        <f>Consumo!R46/Consumidores!R46</f>
        <v>4.4242424242424239</v>
      </c>
      <c r="S46" s="44">
        <f>Consumo!S46/Consumidores!S46</f>
        <v>1.8748114630467572</v>
      </c>
      <c r="T46" s="44">
        <f>Consumo!T46/Consumidores!T46</f>
        <v>2.0896445131375581</v>
      </c>
      <c r="U46" s="44">
        <f>Consumo!U46/Consumidores!U46</f>
        <v>2.9510309278350517</v>
      </c>
      <c r="V46" s="44">
        <f>Consumo!V46/Consumidores!V46</f>
        <v>3.2573529411764706</v>
      </c>
      <c r="W46" s="44">
        <f>Consumo!W46/Consumidores!W46</f>
        <v>9</v>
      </c>
      <c r="X46" s="44">
        <f>Consumo!X46/Consumidores!X46</f>
        <v>9.2105263157894743</v>
      </c>
      <c r="Y46" s="44">
        <f>Consumo!Y46/Consumidores!Y46</f>
        <v>13.75</v>
      </c>
      <c r="Z46" s="44">
        <f>Consumo!Z46/Consumidores!Z46</f>
        <v>15.595238095238095</v>
      </c>
      <c r="AA46" s="25" t="str">
        <f>Consumo!AA46</f>
        <v>-</v>
      </c>
      <c r="AB46" s="25" t="str">
        <f>Consumo!AB46</f>
        <v>-</v>
      </c>
      <c r="AC46" s="25"/>
    </row>
    <row r="47" spans="1:29" x14ac:dyDescent="0.25">
      <c r="A47" s="29">
        <v>4103206</v>
      </c>
      <c r="B47" s="9" t="s">
        <v>52</v>
      </c>
      <c r="C47" s="44">
        <f>Consumo!C47/Consumidores!C47</f>
        <v>2.4250696378830083</v>
      </c>
      <c r="D47" s="44">
        <f>Consumo!D47/Consumidores!D47</f>
        <v>2.5835945663531872</v>
      </c>
      <c r="E47" s="44">
        <f>Consumo!E47/Consumidores!E47</f>
        <v>3.0867325032202664</v>
      </c>
      <c r="F47" s="44">
        <f>Consumo!F47/Consumidores!F47</f>
        <v>3.0346153846153845</v>
      </c>
      <c r="G47" s="44">
        <f>Consumo!G47/Consumidores!G47</f>
        <v>1.2814107274063189</v>
      </c>
      <c r="H47" s="44">
        <f>Consumo!H47/Consumidores!H47</f>
        <v>1.3018995929443691</v>
      </c>
      <c r="I47" s="44">
        <f>Consumo!I47/Consumidores!I47</f>
        <v>1.5580260303687636</v>
      </c>
      <c r="J47" s="44">
        <f>Consumo!J47/Consumidores!J47</f>
        <v>1.5636540330417881</v>
      </c>
      <c r="K47" s="44">
        <f>Consumo!K47/Consumidores!K47</f>
        <v>7.0555555555555554</v>
      </c>
      <c r="L47" s="44">
        <f>Consumo!L47/Consumidores!L47</f>
        <v>12.666666666666666</v>
      </c>
      <c r="M47" s="44">
        <f>Consumo!M47/Consumidores!M47</f>
        <v>5.2173913043478262</v>
      </c>
      <c r="N47" s="44">
        <f>Consumo!N47/Consumidores!N47</f>
        <v>1.9230769230769231</v>
      </c>
      <c r="O47" s="44">
        <f>Consumo!O47/Consumidores!O47</f>
        <v>3.3435114503816794</v>
      </c>
      <c r="P47" s="44">
        <f>Consumo!P47/Consumidores!P47</f>
        <v>3.5390625</v>
      </c>
      <c r="Q47" s="44">
        <f>Consumo!Q47/Consumidores!Q47</f>
        <v>4.895833333333333</v>
      </c>
      <c r="R47" s="44">
        <f>Consumo!R47/Consumidores!R47</f>
        <v>5.3975903614457827</v>
      </c>
      <c r="S47" s="44">
        <f>Consumo!S47/Consumidores!S47</f>
        <v>4.4170212765957446</v>
      </c>
      <c r="T47" s="44">
        <f>Consumo!T47/Consumidores!T47</f>
        <v>4.8771186440677967</v>
      </c>
      <c r="U47" s="44">
        <f>Consumo!U47/Consumidores!U47</f>
        <v>8.5836575875486378</v>
      </c>
      <c r="V47" s="44">
        <f>Consumo!V47/Consumidores!V47</f>
        <v>8.5956678700361007</v>
      </c>
      <c r="W47" s="44">
        <f>Consumo!W47/Consumidores!W47</f>
        <v>20.12</v>
      </c>
      <c r="X47" s="44">
        <f>Consumo!X47/Consumidores!X47</f>
        <v>22.040816326530614</v>
      </c>
      <c r="Y47" s="44">
        <f>Consumo!Y47/Consumidores!Y47</f>
        <v>21.065573770491802</v>
      </c>
      <c r="Z47" s="44">
        <f>Consumo!Z47/Consumidores!Z47</f>
        <v>22</v>
      </c>
      <c r="AA47" s="25" t="str">
        <f>Consumo!AA47</f>
        <v>-</v>
      </c>
      <c r="AB47" s="25" t="str">
        <f>Consumo!AB47</f>
        <v>-</v>
      </c>
      <c r="AC47" s="25"/>
    </row>
    <row r="48" spans="1:29" x14ac:dyDescent="0.25">
      <c r="A48" s="29">
        <v>4103222</v>
      </c>
      <c r="B48" s="9" t="s">
        <v>53</v>
      </c>
      <c r="C48" s="44">
        <f>Consumo!C48/Consumidores!C48</f>
        <v>3.7583965330444205</v>
      </c>
      <c r="D48" s="44">
        <f>Consumo!D48/Consumidores!D48</f>
        <v>3.9590075512405609</v>
      </c>
      <c r="E48" s="44">
        <f>Consumo!E48/Consumidores!E48</f>
        <v>5.8292058070025616</v>
      </c>
      <c r="F48" s="44">
        <f>Consumo!F48/Consumidores!F48</f>
        <v>8.0540983606557379</v>
      </c>
      <c r="G48" s="44">
        <f>Consumo!G48/Consumidores!G48</f>
        <v>1.6149584487534625</v>
      </c>
      <c r="H48" s="44">
        <f>Consumo!H48/Consumidores!H48</f>
        <v>1.6174142480211082</v>
      </c>
      <c r="I48" s="44">
        <f>Consumo!I48/Consumidores!I48</f>
        <v>1.9283088235294117</v>
      </c>
      <c r="J48" s="44">
        <f>Consumo!J48/Consumidores!J48</f>
        <v>1.9929453262786596</v>
      </c>
      <c r="K48" s="44">
        <f>Consumo!K48/Consumidores!K48</f>
        <v>8.1999999999999993</v>
      </c>
      <c r="L48" s="44">
        <f>Consumo!L48/Consumidores!L48</f>
        <v>6.6875</v>
      </c>
      <c r="M48" s="44">
        <f>Consumo!M48/Consumidores!M48</f>
        <v>58.578947368421055</v>
      </c>
      <c r="N48" s="44">
        <f>Consumo!N48/Consumidores!N48</f>
        <v>152</v>
      </c>
      <c r="O48" s="44">
        <f>Consumo!O48/Consumidores!O48</f>
        <v>11.981818181818182</v>
      </c>
      <c r="P48" s="44">
        <f>Consumo!P48/Consumidores!P48</f>
        <v>12.5</v>
      </c>
      <c r="Q48" s="44">
        <f>Consumo!Q48/Consumidores!Q48</f>
        <v>12.361111111111111</v>
      </c>
      <c r="R48" s="44">
        <f>Consumo!R48/Consumidores!R48</f>
        <v>13.048780487804878</v>
      </c>
      <c r="S48" s="44">
        <f>Consumo!S48/Consumidores!S48</f>
        <v>3.7167019027484143</v>
      </c>
      <c r="T48" s="44">
        <f>Consumo!T48/Consumidores!T48</f>
        <v>4.2202643171806171</v>
      </c>
      <c r="U48" s="44">
        <f>Consumo!U48/Consumidores!U48</f>
        <v>6.432323232323232</v>
      </c>
      <c r="V48" s="44">
        <f>Consumo!V48/Consumidores!V48</f>
        <v>7.548582995951417</v>
      </c>
      <c r="W48" s="44">
        <f>Consumo!W48/Consumidores!W48</f>
        <v>16.125</v>
      </c>
      <c r="X48" s="44">
        <f>Consumo!X48/Consumidores!X48</f>
        <v>14.958333333333334</v>
      </c>
      <c r="Y48" s="44">
        <f>Consumo!Y48/Consumidores!Y48</f>
        <v>14.390243902439025</v>
      </c>
      <c r="Z48" s="44">
        <f>Consumo!Z48/Consumidores!Z48</f>
        <v>15.017543859649123</v>
      </c>
      <c r="AA48" s="25" t="str">
        <f>Consumo!AA48</f>
        <v>-</v>
      </c>
      <c r="AB48" s="25" t="str">
        <f>Consumo!AB48</f>
        <v>-</v>
      </c>
      <c r="AC48" s="25"/>
    </row>
    <row r="49" spans="1:29" x14ac:dyDescent="0.25">
      <c r="A49" s="29">
        <v>4103305</v>
      </c>
      <c r="B49" s="9" t="s">
        <v>54</v>
      </c>
      <c r="C49" s="44">
        <f>Consumo!C49/Consumidores!C49</f>
        <v>2.4712168217855912</v>
      </c>
      <c r="D49" s="44">
        <f>Consumo!D49/Consumidores!D49</f>
        <v>2.5328685258964145</v>
      </c>
      <c r="E49" s="44">
        <f>Consumo!E49/Consumidores!E49</f>
        <v>2.8312883435582821</v>
      </c>
      <c r="F49" s="44">
        <f>Consumo!F49/Consumidores!F49</f>
        <v>2.9590678219300868</v>
      </c>
      <c r="G49" s="44">
        <f>Consumo!G49/Consumidores!G49</f>
        <v>1.3511410788381744</v>
      </c>
      <c r="H49" s="44">
        <f>Consumo!H49/Consumidores!H49</f>
        <v>1.3435822352367008</v>
      </c>
      <c r="I49" s="44">
        <f>Consumo!I49/Consumidores!I49</f>
        <v>1.4745098039215687</v>
      </c>
      <c r="J49" s="44">
        <f>Consumo!J49/Consumidores!J49</f>
        <v>1.5672413793103448</v>
      </c>
      <c r="K49" s="44">
        <f>Consumo!K49/Consumidores!K49</f>
        <v>11.714285714285714</v>
      </c>
      <c r="L49" s="44">
        <f>Consumo!L49/Consumidores!L49</f>
        <v>10.096774193548388</v>
      </c>
      <c r="M49" s="44">
        <f>Consumo!M49/Consumidores!M49</f>
        <v>5.333333333333333</v>
      </c>
      <c r="N49" s="44">
        <f>Consumo!N49/Consumidores!N49</f>
        <v>3.1515151515151514</v>
      </c>
      <c r="O49" s="44">
        <f>Consumo!O49/Consumidores!O49</f>
        <v>4.0722433460076042</v>
      </c>
      <c r="P49" s="44">
        <f>Consumo!P49/Consumidores!P49</f>
        <v>5.2801556420233462</v>
      </c>
      <c r="Q49" s="44">
        <f>Consumo!Q49/Consumidores!Q49</f>
        <v>7.487544483985765</v>
      </c>
      <c r="R49" s="44">
        <f>Consumo!R49/Consumidores!R49</f>
        <v>7.9584775086505193</v>
      </c>
      <c r="S49" s="44">
        <f>Consumo!S49/Consumidores!S49</f>
        <v>2.4944881889763781</v>
      </c>
      <c r="T49" s="44">
        <f>Consumo!T49/Consumidores!T49</f>
        <v>2.7480063795853269</v>
      </c>
      <c r="U49" s="44">
        <f>Consumo!U49/Consumidores!U49</f>
        <v>3.2636815920398008</v>
      </c>
      <c r="V49" s="44">
        <f>Consumo!V49/Consumidores!V49</f>
        <v>3.2389830508474575</v>
      </c>
      <c r="W49" s="44">
        <f>Consumo!W49/Consumidores!W49</f>
        <v>33.638297872340424</v>
      </c>
      <c r="X49" s="44">
        <f>Consumo!X49/Consumidores!X49</f>
        <v>30.895833333333332</v>
      </c>
      <c r="Y49" s="44">
        <f>Consumo!Y49/Consumidores!Y49</f>
        <v>35.155555555555559</v>
      </c>
      <c r="Z49" s="44">
        <f>Consumo!Z49/Consumidores!Z49</f>
        <v>35.632653061224488</v>
      </c>
      <c r="AA49" s="25" t="str">
        <f>Consumo!AA49</f>
        <v>-</v>
      </c>
      <c r="AB49" s="25" t="str">
        <f>Consumo!AB49</f>
        <v>-</v>
      </c>
      <c r="AC49" s="25"/>
    </row>
    <row r="50" spans="1:29" x14ac:dyDescent="0.25">
      <c r="A50" s="29">
        <v>4103354</v>
      </c>
      <c r="B50" s="9" t="s">
        <v>55</v>
      </c>
      <c r="C50" s="44">
        <f>Consumo!C50/Consumidores!C50</f>
        <v>2.7193939393939393</v>
      </c>
      <c r="D50" s="44">
        <f>Consumo!D50/Consumidores!D50</f>
        <v>3.0285547785547786</v>
      </c>
      <c r="E50" s="44">
        <f>Consumo!E50/Consumidores!E50</f>
        <v>3.2212912764908821</v>
      </c>
      <c r="F50" s="44">
        <f>Consumo!F50/Consumidores!F50</f>
        <v>3.3291492329149235</v>
      </c>
      <c r="G50" s="44">
        <f>Consumo!G50/Consumidores!G50</f>
        <v>1.2145110410094637</v>
      </c>
      <c r="H50" s="44">
        <f>Consumo!H50/Consumidores!H50</f>
        <v>1.2910891089108911</v>
      </c>
      <c r="I50" s="44">
        <f>Consumo!I50/Consumidores!I50</f>
        <v>1.4550345887778633</v>
      </c>
      <c r="J50" s="44">
        <f>Consumo!J50/Consumidores!J50</f>
        <v>1.5350815024805102</v>
      </c>
      <c r="K50" s="44">
        <f>Consumo!K50/Consumidores!K50</f>
        <v>4.25</v>
      </c>
      <c r="L50" s="44">
        <f>Consumo!L50/Consumidores!L50</f>
        <v>46.875</v>
      </c>
      <c r="M50" s="44">
        <f>Consumo!M50/Consumidores!M50</f>
        <v>22.25</v>
      </c>
      <c r="N50" s="44">
        <f>Consumo!N50/Consumidores!N50</f>
        <v>36.5</v>
      </c>
      <c r="O50" s="44">
        <f>Consumo!O50/Consumidores!O50</f>
        <v>6.0703125</v>
      </c>
      <c r="P50" s="44">
        <f>Consumo!P50/Consumidores!P50</f>
        <v>6.691056910569106</v>
      </c>
      <c r="Q50" s="44">
        <f>Consumo!Q50/Consumidores!Q50</f>
        <v>8.7518248175182478</v>
      </c>
      <c r="R50" s="44">
        <f>Consumo!R50/Consumidores!R50</f>
        <v>7.6013513513513518</v>
      </c>
      <c r="S50" s="44">
        <f>Consumo!S50/Consumidores!S50</f>
        <v>3.0689655172413794</v>
      </c>
      <c r="T50" s="44">
        <f>Consumo!T50/Consumidores!T50</f>
        <v>3.0943396226415096</v>
      </c>
      <c r="U50" s="44">
        <f>Consumo!U50/Consumidores!U50</f>
        <v>3.8554913294797686</v>
      </c>
      <c r="V50" s="44">
        <f>Consumo!V50/Consumidores!V50</f>
        <v>4.0422264875239922</v>
      </c>
      <c r="W50" s="44">
        <f>Consumo!W50/Consumidores!W50</f>
        <v>22.414634146341463</v>
      </c>
      <c r="X50" s="44">
        <f>Consumo!X50/Consumidores!X50</f>
        <v>23.444444444444443</v>
      </c>
      <c r="Y50" s="44">
        <f>Consumo!Y50/Consumidores!Y50</f>
        <v>19.192307692307693</v>
      </c>
      <c r="Z50" s="44">
        <f>Consumo!Z50/Consumidores!Z50</f>
        <v>20.274509803921568</v>
      </c>
      <c r="AA50" s="25" t="str">
        <f>Consumo!AA50</f>
        <v>-</v>
      </c>
      <c r="AB50" s="25" t="str">
        <f>Consumo!AB50</f>
        <v>-</v>
      </c>
      <c r="AC50" s="25"/>
    </row>
    <row r="51" spans="1:29" x14ac:dyDescent="0.25">
      <c r="A51" s="29">
        <v>4103370</v>
      </c>
      <c r="B51" s="9" t="s">
        <v>56</v>
      </c>
      <c r="C51" s="44">
        <f>Consumo!C51/Consumidores!C51</f>
        <v>2.1759180187873612</v>
      </c>
      <c r="D51" s="44">
        <f>Consumo!D51/Consumidores!D51</f>
        <v>2.4513651877133107</v>
      </c>
      <c r="E51" s="44">
        <f>Consumo!E51/Consumidores!E51</f>
        <v>3.5159851301115244</v>
      </c>
      <c r="F51" s="44">
        <f>Consumo!F51/Consumidores!F51</f>
        <v>4.038325053229241</v>
      </c>
      <c r="G51" s="44">
        <f>Consumo!G51/Consumidores!G51</f>
        <v>1.1274509803921569</v>
      </c>
      <c r="H51" s="44">
        <f>Consumo!H51/Consumidores!H51</f>
        <v>1.1728691476590636</v>
      </c>
      <c r="I51" s="44">
        <f>Consumo!I51/Consumidores!I51</f>
        <v>1.3990338164251208</v>
      </c>
      <c r="J51" s="44">
        <f>Consumo!J51/Consumidores!J51</f>
        <v>1.5079217148182666</v>
      </c>
      <c r="K51" s="44">
        <f>Consumo!K51/Consumidores!K51</f>
        <v>18.666666666666668</v>
      </c>
      <c r="L51" s="44">
        <f>Consumo!L51/Consumidores!L51</f>
        <v>34</v>
      </c>
      <c r="M51" s="44">
        <f>Consumo!M51/Consumidores!M51</f>
        <v>72.583333333333329</v>
      </c>
      <c r="N51" s="44">
        <f>Consumo!N51/Consumidores!N51</f>
        <v>31.517241379310345</v>
      </c>
      <c r="O51" s="44">
        <f>Consumo!O51/Consumidores!O51</f>
        <v>3.1704545454545454</v>
      </c>
      <c r="P51" s="44">
        <f>Consumo!P51/Consumidores!P51</f>
        <v>3.8214285714285716</v>
      </c>
      <c r="Q51" s="44">
        <f>Consumo!Q51/Consumidores!Q51</f>
        <v>8.3370786516853936</v>
      </c>
      <c r="R51" s="44">
        <f>Consumo!R51/Consumidores!R51</f>
        <v>13.213483146067416</v>
      </c>
      <c r="S51" s="44">
        <f>Consumo!S51/Consumidores!S51</f>
        <v>3.5506607929515419</v>
      </c>
      <c r="T51" s="44">
        <f>Consumo!T51/Consumidores!T51</f>
        <v>3.842857142857143</v>
      </c>
      <c r="U51" s="44">
        <f>Consumo!U51/Consumidores!U51</f>
        <v>6.3</v>
      </c>
      <c r="V51" s="44">
        <f>Consumo!V51/Consumidores!V51</f>
        <v>6.8303030303030301</v>
      </c>
      <c r="W51" s="44">
        <f>Consumo!W51/Consumidores!W51</f>
        <v>13.162162162162161</v>
      </c>
      <c r="X51" s="44">
        <f>Consumo!X51/Consumidores!X51</f>
        <v>13.947368421052632</v>
      </c>
      <c r="Y51" s="44">
        <f>Consumo!Y51/Consumidores!Y51</f>
        <v>13.469387755102041</v>
      </c>
      <c r="Z51" s="44">
        <f>Consumo!Z51/Consumidores!Z51</f>
        <v>16.132075471698112</v>
      </c>
      <c r="AA51" s="25" t="str">
        <f>Consumo!AA51</f>
        <v>-</v>
      </c>
      <c r="AB51" s="25" t="str">
        <f>Consumo!AB51</f>
        <v>-</v>
      </c>
      <c r="AC51" s="25"/>
    </row>
    <row r="52" spans="1:29" x14ac:dyDescent="0.25">
      <c r="A52" s="29">
        <v>4103404</v>
      </c>
      <c r="B52" s="9" t="s">
        <v>57</v>
      </c>
      <c r="C52" s="44">
        <f>Consumo!C52/Consumidores!C52</f>
        <v>2.8832214765100672</v>
      </c>
      <c r="D52" s="44">
        <f>Consumo!D52/Consumidores!D52</f>
        <v>2.6666666666666665</v>
      </c>
      <c r="E52" s="44">
        <f>Consumo!E52/Consumidores!E52</f>
        <v>3.2529411764705882</v>
      </c>
      <c r="F52" s="44">
        <f>Consumo!F52/Consumidores!F52</f>
        <v>3.4447513812154695</v>
      </c>
      <c r="G52" s="44">
        <f>Consumo!G52/Consumidores!G52</f>
        <v>1.3544303797468353</v>
      </c>
      <c r="H52" s="44">
        <f>Consumo!H52/Consumidores!H52</f>
        <v>1.3201376936316696</v>
      </c>
      <c r="I52" s="44">
        <f>Consumo!I52/Consumidores!I52</f>
        <v>1.5033738191632928</v>
      </c>
      <c r="J52" s="44">
        <f>Consumo!J52/Consumidores!J52</f>
        <v>1.6640826873385013</v>
      </c>
      <c r="K52" s="44">
        <f>Consumo!K52/Consumidores!K52</f>
        <v>1.6666666666666667</v>
      </c>
      <c r="L52" s="44">
        <f>Consumo!L52/Consumidores!L52</f>
        <v>1</v>
      </c>
      <c r="M52" s="44">
        <f>Consumo!M52/Consumidores!M52</f>
        <v>1.263157894736842</v>
      </c>
      <c r="N52" s="44">
        <f>Consumo!N52/Consumidores!N52</f>
        <v>1.4</v>
      </c>
      <c r="O52" s="44">
        <f>Consumo!O52/Consumidores!O52</f>
        <v>2.9024390243902438</v>
      </c>
      <c r="P52" s="44">
        <f>Consumo!P52/Consumidores!P52</f>
        <v>3.1363636363636362</v>
      </c>
      <c r="Q52" s="44">
        <f>Consumo!Q52/Consumidores!Q52</f>
        <v>5.25</v>
      </c>
      <c r="R52" s="44">
        <f>Consumo!R52/Consumidores!R52</f>
        <v>5.4909090909090912</v>
      </c>
      <c r="S52" s="44">
        <f>Consumo!S52/Consumidores!S52</f>
        <v>6.6260162601626016</v>
      </c>
      <c r="T52" s="44">
        <f>Consumo!T52/Consumidores!T52</f>
        <v>4.9812500000000002</v>
      </c>
      <c r="U52" s="44">
        <f>Consumo!U52/Consumidores!U52</f>
        <v>7.6</v>
      </c>
      <c r="V52" s="44">
        <f>Consumo!V52/Consumidores!V52</f>
        <v>7.9444444444444446</v>
      </c>
      <c r="W52" s="44">
        <f>Consumo!W52/Consumidores!W52</f>
        <v>18.399999999999999</v>
      </c>
      <c r="X52" s="44">
        <f>Consumo!X52/Consumidores!X52</f>
        <v>16.821428571428573</v>
      </c>
      <c r="Y52" s="44">
        <f>Consumo!Y52/Consumidores!Y52</f>
        <v>15.142857142857142</v>
      </c>
      <c r="Z52" s="44">
        <f>Consumo!Z52/Consumidores!Z52</f>
        <v>14.425531914893616</v>
      </c>
      <c r="AA52" s="25" t="str">
        <f>Consumo!AA52</f>
        <v>-</v>
      </c>
      <c r="AB52" s="25" t="str">
        <f>Consumo!AB52</f>
        <v>-</v>
      </c>
      <c r="AC52" s="25"/>
    </row>
    <row r="53" spans="1:29" x14ac:dyDescent="0.25">
      <c r="A53" s="29">
        <v>4103453</v>
      </c>
      <c r="B53" s="9" t="s">
        <v>58</v>
      </c>
      <c r="C53" s="44">
        <f>Consumo!C53/Consumidores!C53</f>
        <v>11.576560659599529</v>
      </c>
      <c r="D53" s="44">
        <f>Consumo!D53/Consumidores!D53</f>
        <v>14.948321790090571</v>
      </c>
      <c r="E53" s="44">
        <f>Consumo!E53/Consumidores!E53</f>
        <v>19.223793530139648</v>
      </c>
      <c r="F53" s="44">
        <f>Consumo!F53/Consumidores!F53</f>
        <v>22.573529411764707</v>
      </c>
      <c r="G53" s="44">
        <f>Consumo!G53/Consumidores!G53</f>
        <v>1.6678267594740912</v>
      </c>
      <c r="H53" s="44">
        <f>Consumo!H53/Consumidores!H53</f>
        <v>1.6518232819074334</v>
      </c>
      <c r="I53" s="44">
        <f>Consumo!I53/Consumidores!I53</f>
        <v>1.6853488372093024</v>
      </c>
      <c r="J53" s="44">
        <f>Consumo!J53/Consumidores!J53</f>
        <v>1.8249840119377532</v>
      </c>
      <c r="K53" s="44">
        <f>Consumo!K53/Consumidores!K53</f>
        <v>898.55172413793105</v>
      </c>
      <c r="L53" s="44">
        <f>Consumo!L53/Consumidores!L53</f>
        <v>1112.0540540540539</v>
      </c>
      <c r="M53" s="44">
        <f>Consumo!M53/Consumidores!M53</f>
        <v>4.9572649572649574</v>
      </c>
      <c r="N53" s="44">
        <f>Consumo!N53/Consumidores!N53</f>
        <v>5.7439999999999998</v>
      </c>
      <c r="O53" s="44">
        <f>Consumo!O53/Consumidores!O53</f>
        <v>10.269565217391305</v>
      </c>
      <c r="P53" s="44">
        <f>Consumo!P53/Consumidores!P53</f>
        <v>13.15</v>
      </c>
      <c r="Q53" s="44">
        <f>Consumo!Q53/Consumidores!Q53</f>
        <v>241.44141689373296</v>
      </c>
      <c r="R53" s="44">
        <f>Consumo!R53/Consumidores!R53</f>
        <v>292.89432989690721</v>
      </c>
      <c r="S53" s="44">
        <f>Consumo!S53/Consumidores!S53</f>
        <v>10.041666666666666</v>
      </c>
      <c r="T53" s="44">
        <f>Consumo!T53/Consumidores!T53</f>
        <v>9.6361974405850095</v>
      </c>
      <c r="U53" s="44">
        <f>Consumo!U53/Consumidores!U53</f>
        <v>13.185069984447901</v>
      </c>
      <c r="V53" s="44">
        <f>Consumo!V53/Consumidores!V53</f>
        <v>15.951807228915662</v>
      </c>
      <c r="W53" s="44">
        <f>Consumo!W53/Consumidores!W53</f>
        <v>24.802816901408452</v>
      </c>
      <c r="X53" s="44">
        <f>Consumo!X53/Consumidores!X53</f>
        <v>23.487179487179485</v>
      </c>
      <c r="Y53" s="44">
        <f>Consumo!Y53/Consumidores!Y53</f>
        <v>28.805309734513273</v>
      </c>
      <c r="Z53" s="44">
        <f>Consumo!Z53/Consumidores!Z53</f>
        <v>30.858267716535433</v>
      </c>
      <c r="AA53" s="25" t="str">
        <f>Consumo!AA53</f>
        <v>-</v>
      </c>
      <c r="AB53" s="25" t="str">
        <f>Consumo!AB53</f>
        <v>-</v>
      </c>
      <c r="AC53" s="25"/>
    </row>
    <row r="54" spans="1:29" x14ac:dyDescent="0.25">
      <c r="A54" s="29">
        <v>4103479</v>
      </c>
      <c r="B54" s="9" t="s">
        <v>59</v>
      </c>
      <c r="C54" s="44">
        <f>Consumo!C54/Consumidores!C54</f>
        <v>2.5723771580345285</v>
      </c>
      <c r="D54" s="44">
        <f>Consumo!D54/Consumidores!D54</f>
        <v>2.528852251109702</v>
      </c>
      <c r="E54" s="44">
        <f>Consumo!E54/Consumidores!E54</f>
        <v>2.8369447453954497</v>
      </c>
      <c r="F54" s="44">
        <f>Consumo!F54/Consumidores!F54</f>
        <v>3.1537656903765692</v>
      </c>
      <c r="G54" s="44">
        <f>Consumo!G54/Consumidores!G54</f>
        <v>1.2574916759156494</v>
      </c>
      <c r="H54" s="44">
        <f>Consumo!H54/Consumidores!H54</f>
        <v>1.2124999999999999</v>
      </c>
      <c r="I54" s="44">
        <f>Consumo!I54/Consumidores!I54</f>
        <v>1.4368088467614535</v>
      </c>
      <c r="J54" s="44">
        <f>Consumo!J54/Consumidores!J54</f>
        <v>1.629238884702336</v>
      </c>
      <c r="K54" s="44">
        <f>Consumo!K54/Consumidores!K54</f>
        <v>19.625</v>
      </c>
      <c r="L54" s="44">
        <f>Consumo!L54/Consumidores!L54</f>
        <v>12.222222222222221</v>
      </c>
      <c r="M54" s="44">
        <f>Consumo!M54/Consumidores!M54</f>
        <v>7.125</v>
      </c>
      <c r="N54" s="44">
        <f>Consumo!N54/Consumidores!N54</f>
        <v>6.1818181818181817</v>
      </c>
      <c r="O54" s="44">
        <f>Consumo!O54/Consumidores!O54</f>
        <v>2.989795918367347</v>
      </c>
      <c r="P54" s="44">
        <f>Consumo!P54/Consumidores!P54</f>
        <v>2.8686868686868685</v>
      </c>
      <c r="Q54" s="44">
        <f>Consumo!Q54/Consumidores!Q54</f>
        <v>5.2222222222222223</v>
      </c>
      <c r="R54" s="44">
        <f>Consumo!R54/Consumidores!R54</f>
        <v>6.0194174757281553</v>
      </c>
      <c r="S54" s="44">
        <f>Consumo!S54/Consumidores!S54</f>
        <v>3.5330296127562644</v>
      </c>
      <c r="T54" s="44">
        <f>Consumo!T54/Consumidores!T54</f>
        <v>3.8466666666666667</v>
      </c>
      <c r="U54" s="44">
        <f>Consumo!U54/Consumidores!U54</f>
        <v>5.2115869017632246</v>
      </c>
      <c r="V54" s="44">
        <f>Consumo!V54/Consumidores!V54</f>
        <v>5.9296482412060305</v>
      </c>
      <c r="W54" s="44">
        <f>Consumo!W54/Consumidores!W54</f>
        <v>11.211538461538462</v>
      </c>
      <c r="X54" s="44">
        <f>Consumo!X54/Consumidores!X54</f>
        <v>11.78</v>
      </c>
      <c r="Y54" s="44">
        <f>Consumo!Y54/Consumidores!Y54</f>
        <v>11.016666666666667</v>
      </c>
      <c r="Z54" s="44">
        <f>Consumo!Z54/Consumidores!Z54</f>
        <v>12.129032258064516</v>
      </c>
      <c r="AA54" s="25" t="str">
        <f>Consumo!AA54</f>
        <v>-</v>
      </c>
      <c r="AB54" s="25" t="str">
        <f>Consumo!AB54</f>
        <v>-</v>
      </c>
      <c r="AC54" s="25"/>
    </row>
    <row r="55" spans="1:29" x14ac:dyDescent="0.25">
      <c r="A55" s="29">
        <v>4103503</v>
      </c>
      <c r="B55" s="9" t="s">
        <v>60</v>
      </c>
      <c r="C55" s="44">
        <f>Consumo!C55/Consumidores!C55</f>
        <v>2.6902908643998362</v>
      </c>
      <c r="D55" s="44">
        <f>Consumo!D55/Consumidores!D55</f>
        <v>2.6538158929976396</v>
      </c>
      <c r="E55" s="44">
        <f>Consumo!E55/Consumidores!E55</f>
        <v>4.0276114437791088</v>
      </c>
      <c r="F55" s="44">
        <f>Consumo!F55/Consumidores!F55</f>
        <v>4.4115815691158158</v>
      </c>
      <c r="G55" s="44">
        <f>Consumo!G55/Consumidores!G55</f>
        <v>1.443572721786361</v>
      </c>
      <c r="H55" s="44">
        <f>Consumo!H55/Consumidores!H55</f>
        <v>1.4017341040462428</v>
      </c>
      <c r="I55" s="44">
        <f>Consumo!I55/Consumidores!I55</f>
        <v>1.6986365773389751</v>
      </c>
      <c r="J55" s="44">
        <f>Consumo!J55/Consumidores!J55</f>
        <v>1.7229700390794616</v>
      </c>
      <c r="K55" s="44">
        <f>Consumo!K55/Consumidores!K55</f>
        <v>19.1875</v>
      </c>
      <c r="L55" s="44">
        <f>Consumo!L55/Consumidores!L55</f>
        <v>18.882352941176471</v>
      </c>
      <c r="M55" s="44">
        <f>Consumo!M55/Consumidores!M55</f>
        <v>45.816901408450704</v>
      </c>
      <c r="N55" s="44">
        <f>Consumo!N55/Consumidores!N55</f>
        <v>37.941176470588232</v>
      </c>
      <c r="O55" s="44">
        <f>Consumo!O55/Consumidores!O55</f>
        <v>4.1369047619047619</v>
      </c>
      <c r="P55" s="44">
        <f>Consumo!P55/Consumidores!P55</f>
        <v>3.8493975903614457</v>
      </c>
      <c r="Q55" s="44">
        <f>Consumo!Q55/Consumidores!Q55</f>
        <v>5.9692307692307693</v>
      </c>
      <c r="R55" s="44">
        <f>Consumo!R55/Consumidores!R55</f>
        <v>6.3671497584541061</v>
      </c>
      <c r="S55" s="44">
        <f>Consumo!S55/Consumidores!S55</f>
        <v>2.6368821292775664</v>
      </c>
      <c r="T55" s="44">
        <f>Consumo!T55/Consumidores!T55</f>
        <v>2.8890909090909092</v>
      </c>
      <c r="U55" s="44">
        <f>Consumo!U55/Consumidores!U55</f>
        <v>4.7112299465240639</v>
      </c>
      <c r="V55" s="44">
        <f>Consumo!V55/Consumidores!V55</f>
        <v>5.1514018691588781</v>
      </c>
      <c r="W55" s="44">
        <f>Consumo!W55/Consumidores!W55</f>
        <v>27.904761904761905</v>
      </c>
      <c r="X55" s="44">
        <f>Consumo!X55/Consumidores!X55</f>
        <v>25.111111111111111</v>
      </c>
      <c r="Y55" s="44">
        <f>Consumo!Y55/Consumidores!Y55</f>
        <v>27.576923076923077</v>
      </c>
      <c r="Z55" s="44">
        <f>Consumo!Z55/Consumidores!Z55</f>
        <v>33.604166666666664</v>
      </c>
      <c r="AA55" s="25" t="str">
        <f>Consumo!AA55</f>
        <v>-</v>
      </c>
      <c r="AB55" s="25" t="str">
        <f>Consumo!AB55</f>
        <v>-</v>
      </c>
      <c r="AC55" s="25"/>
    </row>
    <row r="56" spans="1:29" x14ac:dyDescent="0.25">
      <c r="A56" s="29">
        <v>4103602</v>
      </c>
      <c r="B56" s="9" t="s">
        <v>61</v>
      </c>
      <c r="C56" s="44">
        <f>Consumo!C56/Consumidores!C56</f>
        <v>5.106398274622574</v>
      </c>
      <c r="D56" s="44">
        <f>Consumo!D56/Consumidores!D56</f>
        <v>5.2063598550919092</v>
      </c>
      <c r="E56" s="44">
        <f>Consumo!E56/Consumidores!E56</f>
        <v>6.1360752322682979</v>
      </c>
      <c r="F56" s="44">
        <f>Consumo!F56/Consumidores!F56</f>
        <v>6.3248893805309736</v>
      </c>
      <c r="G56" s="44">
        <f>Consumo!G56/Consumidores!G56</f>
        <v>1.8403172960855321</v>
      </c>
      <c r="H56" s="44">
        <f>Consumo!H56/Consumidores!H56</f>
        <v>1.7176489429852659</v>
      </c>
      <c r="I56" s="44">
        <f>Consumo!I56/Consumidores!I56</f>
        <v>1.8285867094531354</v>
      </c>
      <c r="J56" s="44">
        <f>Consumo!J56/Consumidores!J56</f>
        <v>1.951886420402261</v>
      </c>
      <c r="K56" s="44">
        <f>Consumo!K56/Consumidores!K56</f>
        <v>150.04651162790697</v>
      </c>
      <c r="L56" s="44">
        <f>Consumo!L56/Consumidores!L56</f>
        <v>168.23958333333334</v>
      </c>
      <c r="M56" s="44">
        <f>Consumo!M56/Consumidores!M56</f>
        <v>171.5032679738562</v>
      </c>
      <c r="N56" s="44">
        <f>Consumo!N56/Consumidores!N56</f>
        <v>124.06306306306307</v>
      </c>
      <c r="O56" s="44">
        <f>Consumo!O56/Consumidores!O56</f>
        <v>7.0888157894736841</v>
      </c>
      <c r="P56" s="44">
        <f>Consumo!P56/Consumidores!P56</f>
        <v>7.2720000000000002</v>
      </c>
      <c r="Q56" s="44">
        <f>Consumo!Q56/Consumidores!Q56</f>
        <v>7.810659186535764</v>
      </c>
      <c r="R56" s="44">
        <f>Consumo!R56/Consumidores!R56</f>
        <v>8.02928870292887</v>
      </c>
      <c r="S56" s="44">
        <f>Consumo!S56/Consumidores!S56</f>
        <v>7.6373056994818649</v>
      </c>
      <c r="T56" s="44">
        <f>Consumo!T56/Consumidores!T56</f>
        <v>7.331707317073171</v>
      </c>
      <c r="U56" s="44">
        <f>Consumo!U56/Consumidores!U56</f>
        <v>7.0795755968169765</v>
      </c>
      <c r="V56" s="44">
        <f>Consumo!V56/Consumidores!V56</f>
        <v>6.580729166666667</v>
      </c>
      <c r="W56" s="44">
        <f>Consumo!W56/Consumidores!W56</f>
        <v>61.592105263157897</v>
      </c>
      <c r="X56" s="44">
        <f>Consumo!X56/Consumidores!X56</f>
        <v>56.102564102564102</v>
      </c>
      <c r="Y56" s="44">
        <f>Consumo!Y56/Consumidores!Y56</f>
        <v>57.721153846153847</v>
      </c>
      <c r="Z56" s="44">
        <f>Consumo!Z56/Consumidores!Z56</f>
        <v>59.127272727272725</v>
      </c>
      <c r="AA56" s="25" t="str">
        <f>Consumo!AA56</f>
        <v>-</v>
      </c>
      <c r="AB56" s="25" t="str">
        <f>Consumo!AB56</f>
        <v>-</v>
      </c>
      <c r="AC56" s="25"/>
    </row>
    <row r="57" spans="1:29" x14ac:dyDescent="0.25">
      <c r="A57" s="29">
        <v>4103701</v>
      </c>
      <c r="B57" s="9" t="s">
        <v>62</v>
      </c>
      <c r="C57" s="44">
        <f>Consumo!C57/Consumidores!C57</f>
        <v>4.7616810877626703</v>
      </c>
      <c r="D57" s="44">
        <f>Consumo!D57/Consumidores!D57</f>
        <v>4.6974200691112822</v>
      </c>
      <c r="E57" s="44">
        <f>Consumo!E57/Consumidores!E57</f>
        <v>6.0898326829529053</v>
      </c>
      <c r="F57" s="44">
        <f>Consumo!F57/Consumidores!F57</f>
        <v>6.0989570275284564</v>
      </c>
      <c r="G57" s="44">
        <f>Consumo!G57/Consumidores!G57</f>
        <v>1.7743226849979781</v>
      </c>
      <c r="H57" s="44">
        <f>Consumo!H57/Consumidores!H57</f>
        <v>1.7123240249249942</v>
      </c>
      <c r="I57" s="44">
        <f>Consumo!I57/Consumidores!I57</f>
        <v>1.9414679467327345</v>
      </c>
      <c r="J57" s="44">
        <f>Consumo!J57/Consumidores!J57</f>
        <v>2.0450244602630576</v>
      </c>
      <c r="K57" s="44">
        <f>Consumo!K57/Consumidores!K57</f>
        <v>90.450769230769225</v>
      </c>
      <c r="L57" s="44">
        <f>Consumo!L57/Consumidores!L57</f>
        <v>77.868318122555408</v>
      </c>
      <c r="M57" s="44">
        <f>Consumo!M57/Consumidores!M57</f>
        <v>88.378221113881963</v>
      </c>
      <c r="N57" s="44">
        <f>Consumo!N57/Consumidores!N57</f>
        <v>69.271186440677965</v>
      </c>
      <c r="O57" s="44">
        <f>Consumo!O57/Consumidores!O57</f>
        <v>7.9105976896032146</v>
      </c>
      <c r="P57" s="44">
        <f>Consumo!P57/Consumidores!P57</f>
        <v>8.5914081145584724</v>
      </c>
      <c r="Q57" s="44">
        <f>Consumo!Q57/Consumidores!Q57</f>
        <v>12.648016276703968</v>
      </c>
      <c r="R57" s="44">
        <f>Consumo!R57/Consumidores!R57</f>
        <v>13.678071539657854</v>
      </c>
      <c r="S57" s="44">
        <f>Consumo!S57/Consumidores!S57</f>
        <v>6.5166666666666666</v>
      </c>
      <c r="T57" s="44">
        <f>Consumo!T57/Consumidores!T57</f>
        <v>7.071932299012694</v>
      </c>
      <c r="U57" s="44">
        <f>Consumo!U57/Consumidores!U57</f>
        <v>8.0439238653001457</v>
      </c>
      <c r="V57" s="44">
        <f>Consumo!V57/Consumidores!V57</f>
        <v>8.2953216374269001</v>
      </c>
      <c r="W57" s="44">
        <f>Consumo!W57/Consumidores!W57</f>
        <v>52.290178571428569</v>
      </c>
      <c r="X57" s="44">
        <f>Consumo!X57/Consumidores!X57</f>
        <v>53.617647058823529</v>
      </c>
      <c r="Y57" s="44">
        <f>Consumo!Y57/Consumidores!Y57</f>
        <v>55.512110726643598</v>
      </c>
      <c r="Z57" s="44">
        <f>Consumo!Z57/Consumidores!Z57</f>
        <v>55.509493670886073</v>
      </c>
      <c r="AA57" s="25" t="str">
        <f>Consumo!AA57</f>
        <v>-</v>
      </c>
      <c r="AB57" s="25" t="str">
        <f>Consumo!AB57</f>
        <v>-</v>
      </c>
      <c r="AC57" s="25"/>
    </row>
    <row r="58" spans="1:29" x14ac:dyDescent="0.25">
      <c r="A58" s="29">
        <v>4103800</v>
      </c>
      <c r="B58" s="9" t="s">
        <v>63</v>
      </c>
      <c r="C58" s="44">
        <f>Consumo!C58/Consumidores!C58</f>
        <v>3.6143657666836475</v>
      </c>
      <c r="D58" s="44">
        <f>Consumo!D58/Consumidores!D58</f>
        <v>3.8497630331753556</v>
      </c>
      <c r="E58" s="44">
        <f>Consumo!E58/Consumidores!E58</f>
        <v>5.6625788367203924</v>
      </c>
      <c r="F58" s="44">
        <f>Consumo!F58/Consumidores!F58</f>
        <v>5.5916746107403874</v>
      </c>
      <c r="G58" s="44">
        <f>Consumo!G58/Consumidores!G58</f>
        <v>1.5242566510172144</v>
      </c>
      <c r="H58" s="44">
        <f>Consumo!H58/Consumidores!H58</f>
        <v>1.4595744680851064</v>
      </c>
      <c r="I58" s="44">
        <f>Consumo!I58/Consumidores!I58</f>
        <v>1.6679960119641077</v>
      </c>
      <c r="J58" s="44">
        <f>Consumo!J58/Consumidores!J58</f>
        <v>1.7197599261311172</v>
      </c>
      <c r="K58" s="44">
        <f>Consumo!K58/Consumidores!K58</f>
        <v>22.631578947368421</v>
      </c>
      <c r="L58" s="44">
        <f>Consumo!L58/Consumidores!L58</f>
        <v>38.639344262295083</v>
      </c>
      <c r="M58" s="44">
        <f>Consumo!M58/Consumidores!M58</f>
        <v>77.645161290322577</v>
      </c>
      <c r="N58" s="44">
        <f>Consumo!N58/Consumidores!N58</f>
        <v>38.975247524752476</v>
      </c>
      <c r="O58" s="44">
        <f>Consumo!O58/Consumidores!O58</f>
        <v>3.4645161290322579</v>
      </c>
      <c r="P58" s="44">
        <f>Consumo!P58/Consumidores!P58</f>
        <v>3.5914634146341462</v>
      </c>
      <c r="Q58" s="44">
        <f>Consumo!Q58/Consumidores!Q58</f>
        <v>5.663716814159292</v>
      </c>
      <c r="R58" s="44">
        <f>Consumo!R58/Consumidores!R58</f>
        <v>5.8232758620689653</v>
      </c>
      <c r="S58" s="44">
        <f>Consumo!S58/Consumidores!S58</f>
        <v>5.1432038834951452</v>
      </c>
      <c r="T58" s="44">
        <f>Consumo!T58/Consumidores!T58</f>
        <v>4.295121951219512</v>
      </c>
      <c r="U58" s="44">
        <f>Consumo!U58/Consumidores!U58</f>
        <v>5.0567685589519646</v>
      </c>
      <c r="V58" s="44">
        <f>Consumo!V58/Consumidores!V58</f>
        <v>5.5677966101694913</v>
      </c>
      <c r="W58" s="44">
        <f>Consumo!W58/Consumidores!W58</f>
        <v>19.688524590163933</v>
      </c>
      <c r="X58" s="44">
        <f>Consumo!X58/Consumidores!X58</f>
        <v>20.892307692307693</v>
      </c>
      <c r="Y58" s="44">
        <f>Consumo!Y58/Consumidores!Y58</f>
        <v>28.140845070422536</v>
      </c>
      <c r="Z58" s="44">
        <f>Consumo!Z58/Consumidores!Z58</f>
        <v>26.933333333333334</v>
      </c>
      <c r="AA58" s="25" t="str">
        <f>Consumo!AA58</f>
        <v>-</v>
      </c>
      <c r="AB58" s="25" t="str">
        <f>Consumo!AB58</f>
        <v>-</v>
      </c>
      <c r="AC58" s="25"/>
    </row>
    <row r="59" spans="1:29" x14ac:dyDescent="0.25">
      <c r="A59" s="29">
        <v>4103909</v>
      </c>
      <c r="B59" s="9" t="s">
        <v>64</v>
      </c>
      <c r="C59" s="44">
        <f>Consumo!C59/Consumidores!C59</f>
        <v>3.0819301848049281</v>
      </c>
      <c r="D59" s="44">
        <f>Consumo!D59/Consumidores!D59</f>
        <v>3.0041403785488958</v>
      </c>
      <c r="E59" s="44">
        <f>Consumo!E59/Consumidores!E59</f>
        <v>3.2856408498971899</v>
      </c>
      <c r="F59" s="44">
        <f>Consumo!F59/Consumidores!F59</f>
        <v>3.5285384361596832</v>
      </c>
      <c r="G59" s="44">
        <f>Consumo!G59/Consumidores!G59</f>
        <v>1.2897058823529413</v>
      </c>
      <c r="H59" s="44">
        <f>Consumo!H59/Consumidores!H59</f>
        <v>1.2722206742825299</v>
      </c>
      <c r="I59" s="44">
        <f>Consumo!I59/Consumidores!I59</f>
        <v>1.4739668456689237</v>
      </c>
      <c r="J59" s="44">
        <f>Consumo!J59/Consumidores!J59</f>
        <v>1.570577856197618</v>
      </c>
      <c r="K59" s="44">
        <f>Consumo!K59/Consumidores!K59</f>
        <v>96.186046511627907</v>
      </c>
      <c r="L59" s="44">
        <f>Consumo!L59/Consumidores!L59</f>
        <v>76</v>
      </c>
      <c r="M59" s="44">
        <f>Consumo!M59/Consumidores!M59</f>
        <v>20</v>
      </c>
      <c r="N59" s="44">
        <f>Consumo!N59/Consumidores!N59</f>
        <v>29.610169491525422</v>
      </c>
      <c r="O59" s="44">
        <f>Consumo!O59/Consumidores!O59</f>
        <v>4.329081632653061</v>
      </c>
      <c r="P59" s="44">
        <f>Consumo!P59/Consumidores!P59</f>
        <v>5.4570707070707067</v>
      </c>
      <c r="Q59" s="44">
        <f>Consumo!Q59/Consumidores!Q59</f>
        <v>8.5668202764976957</v>
      </c>
      <c r="R59" s="44">
        <f>Consumo!R59/Consumidores!R59</f>
        <v>9.9573033707865175</v>
      </c>
      <c r="S59" s="44">
        <f>Consumo!S59/Consumidores!S59</f>
        <v>3.0669500531349629</v>
      </c>
      <c r="T59" s="44">
        <f>Consumo!T59/Consumidores!T59</f>
        <v>3.1993637327677624</v>
      </c>
      <c r="U59" s="44">
        <f>Consumo!U59/Consumidores!U59</f>
        <v>5.3564463705308771</v>
      </c>
      <c r="V59" s="44">
        <f>Consumo!V59/Consumidores!V59</f>
        <v>5.8455640744797375</v>
      </c>
      <c r="W59" s="44">
        <f>Consumo!W59/Consumidores!W59</f>
        <v>20.26595744680851</v>
      </c>
      <c r="X59" s="44">
        <f>Consumo!X59/Consumidores!X59</f>
        <v>20.377551020408163</v>
      </c>
      <c r="Y59" s="44">
        <f>Consumo!Y59/Consumidores!Y59</f>
        <v>22.641509433962263</v>
      </c>
      <c r="Z59" s="44">
        <f>Consumo!Z59/Consumidores!Z59</f>
        <v>24.81981981981982</v>
      </c>
      <c r="AA59" s="25" t="str">
        <f>Consumo!AA59</f>
        <v>-</v>
      </c>
      <c r="AB59" s="25" t="str">
        <f>Consumo!AB59</f>
        <v>-</v>
      </c>
      <c r="AC59" s="25"/>
    </row>
    <row r="60" spans="1:29" x14ac:dyDescent="0.25">
      <c r="A60" s="29">
        <v>4103958</v>
      </c>
      <c r="B60" s="9" t="s">
        <v>65</v>
      </c>
      <c r="C60" s="44">
        <f>Consumo!C60/Consumidores!C60</f>
        <v>1.9840881272949817</v>
      </c>
      <c r="D60" s="44">
        <f>Consumo!D60/Consumidores!D60</f>
        <v>2.3057324840764331</v>
      </c>
      <c r="E60" s="44">
        <f>Consumo!E60/Consumidores!E60</f>
        <v>2.2587185725871857</v>
      </c>
      <c r="F60" s="44">
        <f>Consumo!F60/Consumidores!F60</f>
        <v>2.6875502008032131</v>
      </c>
      <c r="G60" s="44">
        <f>Consumo!G60/Consumidores!G60</f>
        <v>1.0392156862745099</v>
      </c>
      <c r="H60" s="44">
        <f>Consumo!H60/Consumidores!H60</f>
        <v>1.4246153846153846</v>
      </c>
      <c r="I60" s="44">
        <f>Consumo!I60/Consumidores!I60</f>
        <v>1.5727699530516432</v>
      </c>
      <c r="J60" s="44">
        <f>Consumo!J60/Consumidores!J60</f>
        <v>1.7052631578947368</v>
      </c>
      <c r="K60" s="44">
        <f>Consumo!K60/Consumidores!K60</f>
        <v>19.285714285714285</v>
      </c>
      <c r="L60" s="44">
        <f>Consumo!L60/Consumidores!L60</f>
        <v>17</v>
      </c>
      <c r="M60" s="44">
        <f>Consumo!M60/Consumidores!M60</f>
        <v>19.857142857142858</v>
      </c>
      <c r="N60" s="44">
        <f>Consumo!N60/Consumidores!N60</f>
        <v>25.25</v>
      </c>
      <c r="O60" s="44">
        <f>Consumo!O60/Consumidores!O60</f>
        <v>4.25</v>
      </c>
      <c r="P60" s="44">
        <f>Consumo!P60/Consumidores!P60</f>
        <v>6.3076923076923075</v>
      </c>
      <c r="Q60" s="44">
        <f>Consumo!Q60/Consumidores!Q60</f>
        <v>4.8409090909090908</v>
      </c>
      <c r="R60" s="44">
        <f>Consumo!R60/Consumidores!R60</f>
        <v>5.36</v>
      </c>
      <c r="S60" s="44">
        <f>Consumo!S60/Consumidores!S60</f>
        <v>1.640495867768595</v>
      </c>
      <c r="T60" s="44">
        <f>Consumo!T60/Consumidores!T60</f>
        <v>1.8810408921933086</v>
      </c>
      <c r="U60" s="44">
        <f>Consumo!U60/Consumidores!U60</f>
        <v>1.99025069637883</v>
      </c>
      <c r="V60" s="44">
        <f>Consumo!V60/Consumidores!V60</f>
        <v>2.4873323397913563</v>
      </c>
      <c r="W60" s="44">
        <f>Consumo!W60/Consumidores!W60</f>
        <v>8.2903225806451619</v>
      </c>
      <c r="X60" s="44">
        <f>Consumo!X60/Consumidores!X60</f>
        <v>9.84375</v>
      </c>
      <c r="Y60" s="44">
        <f>Consumo!Y60/Consumidores!Y60</f>
        <v>8.7894736842105257</v>
      </c>
      <c r="Z60" s="44">
        <f>Consumo!Z60/Consumidores!Z60</f>
        <v>9.6829268292682933</v>
      </c>
      <c r="AA60" s="25" t="str">
        <f>Consumo!AA60</f>
        <v>-</v>
      </c>
      <c r="AB60" s="25" t="str">
        <f>Consumo!AB60</f>
        <v>-</v>
      </c>
      <c r="AC60" s="25"/>
    </row>
    <row r="61" spans="1:29" x14ac:dyDescent="0.25">
      <c r="A61" s="29">
        <v>4104006</v>
      </c>
      <c r="B61" s="9" t="s">
        <v>66</v>
      </c>
      <c r="C61" s="44">
        <f>Consumo!C61/Consumidores!C61</f>
        <v>4.9590436800161406</v>
      </c>
      <c r="D61" s="44">
        <f>Consumo!D61/Consumidores!D61</f>
        <v>4.1500424648485419</v>
      </c>
      <c r="E61" s="44">
        <f>Consumo!E61/Consumidores!E61</f>
        <v>5.4667343485617597</v>
      </c>
      <c r="F61" s="44">
        <f>Consumo!F61/Consumidores!F61</f>
        <v>5.0790153846153849</v>
      </c>
      <c r="G61" s="44">
        <f>Consumo!G61/Consumidores!G61</f>
        <v>1.6903010033444816</v>
      </c>
      <c r="H61" s="44">
        <f>Consumo!H61/Consumidores!H61</f>
        <v>1.5190707350901527</v>
      </c>
      <c r="I61" s="44">
        <f>Consumo!I61/Consumidores!I61</f>
        <v>1.8468640560331104</v>
      </c>
      <c r="J61" s="44">
        <f>Consumo!J61/Consumidores!J61</f>
        <v>1.9726293103448276</v>
      </c>
      <c r="K61" s="44">
        <f>Consumo!K61/Consumidores!K61</f>
        <v>169.37226277372264</v>
      </c>
      <c r="L61" s="44">
        <f>Consumo!L61/Consumidores!L61</f>
        <v>106.15894039735099</v>
      </c>
      <c r="M61" s="44">
        <f>Consumo!M61/Consumidores!M61</f>
        <v>207.50602409638554</v>
      </c>
      <c r="N61" s="44">
        <f>Consumo!N61/Consumidores!N61</f>
        <v>193.20754716981133</v>
      </c>
      <c r="O61" s="44">
        <f>Consumo!O61/Consumidores!O61</f>
        <v>13.891891891891891</v>
      </c>
      <c r="P61" s="44">
        <f>Consumo!P61/Consumidores!P61</f>
        <v>15.059139784946236</v>
      </c>
      <c r="Q61" s="44">
        <f>Consumo!Q61/Consumidores!Q61</f>
        <v>19.554803788903925</v>
      </c>
      <c r="R61" s="44">
        <f>Consumo!R61/Consumidores!R61</f>
        <v>17.831981460023176</v>
      </c>
      <c r="S61" s="44">
        <f>Consumo!S61/Consumidores!S61</f>
        <v>1.5729729729729729</v>
      </c>
      <c r="T61" s="44">
        <f>Consumo!T61/Consumidores!T61</f>
        <v>2.8228417266187051</v>
      </c>
      <c r="U61" s="44">
        <f>Consumo!U61/Consumidores!U61</f>
        <v>3.0441176470588234</v>
      </c>
      <c r="V61" s="44">
        <f>Consumo!V61/Consumidores!V61</f>
        <v>3.1868995633187773</v>
      </c>
      <c r="W61" s="44">
        <f>Consumo!W61/Consumidores!W61</f>
        <v>29.703389830508474</v>
      </c>
      <c r="X61" s="44">
        <f>Consumo!X61/Consumidores!X61</f>
        <v>26.31451612903226</v>
      </c>
      <c r="Y61" s="44">
        <f>Consumo!Y61/Consumidores!Y61</f>
        <v>34.340000000000003</v>
      </c>
      <c r="Z61" s="44">
        <f>Consumo!Z61/Consumidores!Z61</f>
        <v>32.625766871165645</v>
      </c>
      <c r="AA61" s="25" t="str">
        <f>Consumo!AA61</f>
        <v>-</v>
      </c>
      <c r="AB61" s="25" t="str">
        <f>Consumo!AB61</f>
        <v>-</v>
      </c>
      <c r="AC61" s="25"/>
    </row>
    <row r="62" spans="1:29" x14ac:dyDescent="0.25">
      <c r="A62" s="29">
        <v>4104055</v>
      </c>
      <c r="B62" s="9" t="s">
        <v>67</v>
      </c>
      <c r="C62" s="44">
        <f>Consumo!C62/Consumidores!C62</f>
        <v>2.4076086956521738</v>
      </c>
      <c r="D62" s="44">
        <f>Consumo!D62/Consumidores!D62</f>
        <v>2.5447570332480818</v>
      </c>
      <c r="E62" s="44">
        <f>Consumo!E62/Consumidores!E62</f>
        <v>3.5278940027894001</v>
      </c>
      <c r="F62" s="44">
        <f>Consumo!F62/Consumidores!F62</f>
        <v>3.8435603506405935</v>
      </c>
      <c r="G62" s="44">
        <f>Consumo!G62/Consumidores!G62</f>
        <v>1.0812274368231047</v>
      </c>
      <c r="H62" s="44">
        <f>Consumo!H62/Consumidores!H62</f>
        <v>1.1407035175879396</v>
      </c>
      <c r="I62" s="44">
        <f>Consumo!I62/Consumidores!I62</f>
        <v>1.4125786163522012</v>
      </c>
      <c r="J62" s="44">
        <f>Consumo!J62/Consumidores!J62</f>
        <v>1.502972651605232</v>
      </c>
      <c r="K62" s="44">
        <f>Consumo!K62/Consumidores!K62</f>
        <v>12.125</v>
      </c>
      <c r="L62" s="44">
        <f>Consumo!L62/Consumidores!L62</f>
        <v>9.7857142857142865</v>
      </c>
      <c r="M62" s="44">
        <f>Consumo!M62/Consumidores!M62</f>
        <v>15.222222222222221</v>
      </c>
      <c r="N62" s="44">
        <f>Consumo!N62/Consumidores!N62</f>
        <v>10.454545454545455</v>
      </c>
      <c r="O62" s="44">
        <f>Consumo!O62/Consumidores!O62</f>
        <v>3.0434782608695654</v>
      </c>
      <c r="P62" s="44">
        <f>Consumo!P62/Consumidores!P62</f>
        <v>3.1960784313725492</v>
      </c>
      <c r="Q62" s="44">
        <f>Consumo!Q62/Consumidores!Q62</f>
        <v>6.0481927710843371</v>
      </c>
      <c r="R62" s="44">
        <f>Consumo!R62/Consumidores!R62</f>
        <v>7.8048780487804876</v>
      </c>
      <c r="S62" s="44">
        <f>Consumo!S62/Consumidores!S62</f>
        <v>2.9606986899563319</v>
      </c>
      <c r="T62" s="44">
        <f>Consumo!T62/Consumidores!T62</f>
        <v>3.152400835073069</v>
      </c>
      <c r="U62" s="44">
        <f>Consumo!U62/Consumidores!U62</f>
        <v>5.2714570858283434</v>
      </c>
      <c r="V62" s="44">
        <f>Consumo!V62/Consumidores!V62</f>
        <v>5.7751004016064256</v>
      </c>
      <c r="W62" s="44">
        <f>Consumo!W62/Consumidores!W62</f>
        <v>12.263157894736842</v>
      </c>
      <c r="X62" s="44">
        <f>Consumo!X62/Consumidores!X62</f>
        <v>15.4375</v>
      </c>
      <c r="Y62" s="44">
        <f>Consumo!Y62/Consumidores!Y62</f>
        <v>14.260869565217391</v>
      </c>
      <c r="Z62" s="44">
        <f>Consumo!Z62/Consumidores!Z62</f>
        <v>15.784313725490197</v>
      </c>
      <c r="AA62" s="25" t="str">
        <f>Consumo!AA62</f>
        <v>-</v>
      </c>
      <c r="AB62" s="25" t="str">
        <f>Consumo!AB62</f>
        <v>-</v>
      </c>
      <c r="AC62" s="25"/>
    </row>
    <row r="63" spans="1:29" x14ac:dyDescent="0.25">
      <c r="A63" s="29">
        <v>4104105</v>
      </c>
      <c r="B63" s="9" t="s">
        <v>68</v>
      </c>
      <c r="C63" s="44">
        <f>Consumo!C63/Consumidores!C63</f>
        <v>2.7900691389063481</v>
      </c>
      <c r="D63" s="44">
        <f>Consumo!D63/Consumidores!D63</f>
        <v>2.818077144502015</v>
      </c>
      <c r="E63" s="44">
        <f>Consumo!E63/Consumidores!E63</f>
        <v>5.1731107205623905</v>
      </c>
      <c r="F63" s="44">
        <f>Consumo!F63/Consumidores!F63</f>
        <v>4.6994899960768928</v>
      </c>
      <c r="G63" s="44">
        <f>Consumo!G63/Consumidores!G63</f>
        <v>1.4048140043763677</v>
      </c>
      <c r="H63" s="44">
        <f>Consumo!H63/Consumidores!H63</f>
        <v>1.2948717948717949</v>
      </c>
      <c r="I63" s="44">
        <f>Consumo!I63/Consumidores!I63</f>
        <v>1.6588818117480537</v>
      </c>
      <c r="J63" s="44">
        <f>Consumo!J63/Consumidores!J63</f>
        <v>1.6827094474153297</v>
      </c>
      <c r="K63" s="44">
        <f>Consumo!K63/Consumidores!K63</f>
        <v>35.434782608695649</v>
      </c>
      <c r="L63" s="44">
        <f>Consumo!L63/Consumidores!L63</f>
        <v>36.913043478260867</v>
      </c>
      <c r="M63" s="44">
        <f>Consumo!M63/Consumidores!M63</f>
        <v>179.14814814814815</v>
      </c>
      <c r="N63" s="44">
        <f>Consumo!N63/Consumidores!N63</f>
        <v>187.5</v>
      </c>
      <c r="O63" s="44">
        <f>Consumo!O63/Consumidores!O63</f>
        <v>6.242105263157895</v>
      </c>
      <c r="P63" s="44">
        <f>Consumo!P63/Consumidores!P63</f>
        <v>7.1098901098901095</v>
      </c>
      <c r="Q63" s="44">
        <f>Consumo!Q63/Consumidores!Q63</f>
        <v>11.836363636363636</v>
      </c>
      <c r="R63" s="44">
        <f>Consumo!R63/Consumidores!R63</f>
        <v>10.671875</v>
      </c>
      <c r="S63" s="44">
        <f>Consumo!S63/Consumidores!S63</f>
        <v>2.0271844660194174</v>
      </c>
      <c r="T63" s="44">
        <f>Consumo!T63/Consumidores!T63</f>
        <v>2.2453416149068324</v>
      </c>
      <c r="U63" s="44">
        <f>Consumo!U63/Consumidores!U63</f>
        <v>3.4671641791044778</v>
      </c>
      <c r="V63" s="44">
        <f>Consumo!V63/Consumidores!V63</f>
        <v>3.4801829268292681</v>
      </c>
      <c r="W63" s="44">
        <f>Consumo!W63/Consumidores!W63</f>
        <v>15.977272727272727</v>
      </c>
      <c r="X63" s="44">
        <f>Consumo!X63/Consumidores!X63</f>
        <v>17.232558139534884</v>
      </c>
      <c r="Y63" s="44">
        <f>Consumo!Y63/Consumidores!Y63</f>
        <v>17.285714285714285</v>
      </c>
      <c r="Z63" s="44">
        <f>Consumo!Z63/Consumidores!Z63</f>
        <v>17.189655172413794</v>
      </c>
      <c r="AA63" s="25" t="str">
        <f>Consumo!AA63</f>
        <v>-</v>
      </c>
      <c r="AB63" s="25" t="str">
        <f>Consumo!AB63</f>
        <v>-</v>
      </c>
      <c r="AC63" s="25"/>
    </row>
    <row r="64" spans="1:29" x14ac:dyDescent="0.25">
      <c r="A64" s="29">
        <v>4104204</v>
      </c>
      <c r="B64" s="9" t="s">
        <v>69</v>
      </c>
      <c r="C64" s="44">
        <f>Consumo!C64/Consumidores!C64</f>
        <v>5.7632564276289981</v>
      </c>
      <c r="D64" s="44">
        <f>Consumo!D64/Consumidores!D64</f>
        <v>5.6987406532861078</v>
      </c>
      <c r="E64" s="44">
        <f>Consumo!E64/Consumidores!E64</f>
        <v>6.6068219510383921</v>
      </c>
      <c r="F64" s="44">
        <f>Consumo!F64/Consumidores!F64</f>
        <v>6.5065325090972861</v>
      </c>
      <c r="G64" s="44">
        <f>Consumo!G64/Consumidores!G64</f>
        <v>1.7132783554440063</v>
      </c>
      <c r="H64" s="44">
        <f>Consumo!H64/Consumidores!H64</f>
        <v>1.6536382232612508</v>
      </c>
      <c r="I64" s="44">
        <f>Consumo!I64/Consumidores!I64</f>
        <v>1.8765627651750862</v>
      </c>
      <c r="J64" s="44">
        <f>Consumo!J64/Consumidores!J64</f>
        <v>1.9258735358348222</v>
      </c>
      <c r="K64" s="44">
        <f>Consumo!K64/Consumidores!K64</f>
        <v>347.26122448979589</v>
      </c>
      <c r="L64" s="44">
        <f>Consumo!L64/Consumidores!L64</f>
        <v>379.62396694214874</v>
      </c>
      <c r="M64" s="44">
        <f>Consumo!M64/Consumidores!M64</f>
        <v>263.18470149253733</v>
      </c>
      <c r="N64" s="44">
        <f>Consumo!N64/Consumidores!N64</f>
        <v>262.94353369763206</v>
      </c>
      <c r="O64" s="44">
        <f>Consumo!O64/Consumidores!O64</f>
        <v>8.9850187265917612</v>
      </c>
      <c r="P64" s="44">
        <f>Consumo!P64/Consumidores!P64</f>
        <v>9.3981433728726156</v>
      </c>
      <c r="Q64" s="44">
        <f>Consumo!Q64/Consumidores!Q64</f>
        <v>11.737758433079435</v>
      </c>
      <c r="R64" s="44">
        <f>Consumo!R64/Consumidores!R64</f>
        <v>15.438469493278181</v>
      </c>
      <c r="S64" s="44">
        <f>Consumo!S64/Consumidores!S64</f>
        <v>4.5163398692810457</v>
      </c>
      <c r="T64" s="44">
        <f>Consumo!T64/Consumidores!T64</f>
        <v>4.5915300546448083</v>
      </c>
      <c r="U64" s="44">
        <f>Consumo!U64/Consumidores!U64</f>
        <v>4.1948310139165006</v>
      </c>
      <c r="V64" s="44">
        <f>Consumo!V64/Consumidores!V64</f>
        <v>4.1681087762669966</v>
      </c>
      <c r="W64" s="44">
        <f>Consumo!W64/Consumidores!W64</f>
        <v>64.712962962962962</v>
      </c>
      <c r="X64" s="44">
        <f>Consumo!X64/Consumidores!X64</f>
        <v>74.103448275862064</v>
      </c>
      <c r="Y64" s="44">
        <f>Consumo!Y64/Consumidores!Y64</f>
        <v>85.625514403292186</v>
      </c>
      <c r="Z64" s="44">
        <f>Consumo!Z64/Consumidores!Z64</f>
        <v>91.822834645669289</v>
      </c>
      <c r="AA64" s="25" t="str">
        <f>Consumo!AA64</f>
        <v>-</v>
      </c>
      <c r="AB64" s="25" t="str">
        <f>Consumo!AB64</f>
        <v>-</v>
      </c>
      <c r="AC64" s="25"/>
    </row>
    <row r="65" spans="1:29" x14ac:dyDescent="0.25">
      <c r="A65" s="29">
        <v>4104253</v>
      </c>
      <c r="B65" s="9" t="s">
        <v>70</v>
      </c>
      <c r="C65" s="44">
        <f>Consumo!C65/Consumidores!C65</f>
        <v>2.7945064023130937</v>
      </c>
      <c r="D65" s="44">
        <f>Consumo!D65/Consumidores!D65</f>
        <v>2.9141306454739291</v>
      </c>
      <c r="E65" s="44">
        <f>Consumo!E65/Consumidores!E65</f>
        <v>3.2975885069266289</v>
      </c>
      <c r="F65" s="44">
        <f>Consumo!F65/Consumidores!F65</f>
        <v>3.2123832583881011</v>
      </c>
      <c r="G65" s="44">
        <f>Consumo!G65/Consumidores!G65</f>
        <v>1.6624219125420472</v>
      </c>
      <c r="H65" s="44">
        <f>Consumo!H65/Consumidores!H65</f>
        <v>1.6356502242152466</v>
      </c>
      <c r="I65" s="44">
        <f>Consumo!I65/Consumidores!I65</f>
        <v>1.924435252943048</v>
      </c>
      <c r="J65" s="44">
        <f>Consumo!J65/Consumidores!J65</f>
        <v>2.0040736058435176</v>
      </c>
      <c r="K65" s="44">
        <f>Consumo!K65/Consumidores!K65</f>
        <v>21.58653846153846</v>
      </c>
      <c r="L65" s="44">
        <f>Consumo!L65/Consumidores!L65</f>
        <v>30.040816326530614</v>
      </c>
      <c r="M65" s="44">
        <f>Consumo!M65/Consumidores!M65</f>
        <v>33.567164179104481</v>
      </c>
      <c r="N65" s="44">
        <f>Consumo!N65/Consumidores!N65</f>
        <v>32.123966942148762</v>
      </c>
      <c r="O65" s="44">
        <f>Consumo!O65/Consumidores!O65</f>
        <v>6.6464646464646462</v>
      </c>
      <c r="P65" s="44">
        <f>Consumo!P65/Consumidores!P65</f>
        <v>7.3908629441624365</v>
      </c>
      <c r="Q65" s="44">
        <f>Consumo!Q65/Consumidores!Q65</f>
        <v>10.457875457875458</v>
      </c>
      <c r="R65" s="44">
        <f>Consumo!R65/Consumidores!R65</f>
        <v>10.145061728395062</v>
      </c>
      <c r="S65" s="44">
        <f>Consumo!S65/Consumidores!S65</f>
        <v>5.6646706586826348</v>
      </c>
      <c r="T65" s="44">
        <f>Consumo!T65/Consumidores!T65</f>
        <v>5.8398876404494384</v>
      </c>
      <c r="U65" s="44">
        <f>Consumo!U65/Consumidores!U65</f>
        <v>3.6121635094715852</v>
      </c>
      <c r="V65" s="44">
        <f>Consumo!V65/Consumidores!V65</f>
        <v>3.6067193675889326</v>
      </c>
      <c r="W65" s="44">
        <f>Consumo!W65/Consumidores!W65</f>
        <v>26.34090909090909</v>
      </c>
      <c r="X65" s="44">
        <f>Consumo!X65/Consumidores!X65</f>
        <v>26.25</v>
      </c>
      <c r="Y65" s="44">
        <f>Consumo!Y65/Consumidores!Y65</f>
        <v>26.35</v>
      </c>
      <c r="Z65" s="44">
        <f>Consumo!Z65/Consumidores!Z65</f>
        <v>28.546391752577321</v>
      </c>
      <c r="AA65" s="25" t="str">
        <f>Consumo!AA65</f>
        <v>-</v>
      </c>
      <c r="AB65" s="25" t="str">
        <f>Consumo!AB65</f>
        <v>-</v>
      </c>
      <c r="AC65" s="25"/>
    </row>
    <row r="66" spans="1:29" x14ac:dyDescent="0.25">
      <c r="A66" s="29">
        <v>4104303</v>
      </c>
      <c r="B66" s="9" t="s">
        <v>71</v>
      </c>
      <c r="C66" s="44">
        <f>Consumo!C66/Consumidores!C66</f>
        <v>4.5578195685497436</v>
      </c>
      <c r="D66" s="44">
        <f>Consumo!D66/Consumidores!D66</f>
        <v>4.7593440528165267</v>
      </c>
      <c r="E66" s="44">
        <f>Consumo!E66/Consumidores!E66</f>
        <v>6.5951041080472708</v>
      </c>
      <c r="F66" s="44">
        <f>Consumo!F66/Consumidores!F66</f>
        <v>7.349740795598815</v>
      </c>
      <c r="G66" s="44">
        <f>Consumo!G66/Consumidores!G66</f>
        <v>1.6228294402820627</v>
      </c>
      <c r="H66" s="44">
        <f>Consumo!H66/Consumidores!H66</f>
        <v>1.586444212721585</v>
      </c>
      <c r="I66" s="44">
        <f>Consumo!I66/Consumidores!I66</f>
        <v>1.7680152340226505</v>
      </c>
      <c r="J66" s="44">
        <f>Consumo!J66/Consumidores!J66</f>
        <v>1.8742017679071377</v>
      </c>
      <c r="K66" s="44">
        <f>Consumo!K66/Consumidores!K66</f>
        <v>152.34265734265733</v>
      </c>
      <c r="L66" s="44">
        <f>Consumo!L66/Consumidores!L66</f>
        <v>144.44044321329639</v>
      </c>
      <c r="M66" s="44">
        <f>Consumo!M66/Consumidores!M66</f>
        <v>51.215577190542419</v>
      </c>
      <c r="N66" s="44">
        <f>Consumo!N66/Consumidores!N66</f>
        <v>13.904852521408182</v>
      </c>
      <c r="O66" s="44">
        <f>Consumo!O66/Consumidores!O66</f>
        <v>8.6181339352896913</v>
      </c>
      <c r="P66" s="44">
        <f>Consumo!P66/Consumidores!P66</f>
        <v>9.391817176557316</v>
      </c>
      <c r="Q66" s="44">
        <f>Consumo!Q66/Consumidores!Q66</f>
        <v>33.210110138378987</v>
      </c>
      <c r="R66" s="44">
        <f>Consumo!R66/Consumidores!R66</f>
        <v>14.531091011871114</v>
      </c>
      <c r="S66" s="44">
        <f>Consumo!S66/Consumidores!S66</f>
        <v>5.6333739342265527</v>
      </c>
      <c r="T66" s="44">
        <f>Consumo!T66/Consumidores!T66</f>
        <v>5.482394366197183</v>
      </c>
      <c r="U66" s="44">
        <f>Consumo!U66/Consumidores!U66</f>
        <v>7.3723076923076922</v>
      </c>
      <c r="V66" s="44">
        <f>Consumo!V66/Consumidores!V66</f>
        <v>9.1465163934426226</v>
      </c>
      <c r="W66" s="44">
        <f>Consumo!W66/Consumidores!W66</f>
        <v>47.890410958904113</v>
      </c>
      <c r="X66" s="44">
        <f>Consumo!X66/Consumidores!X66</f>
        <v>50.573529411764703</v>
      </c>
      <c r="Y66" s="44">
        <f>Consumo!Y66/Consumidores!Y66</f>
        <v>53.384408602150536</v>
      </c>
      <c r="Z66" s="44">
        <f>Consumo!Z66/Consumidores!Z66</f>
        <v>46.751101321585907</v>
      </c>
      <c r="AA66" s="25" t="str">
        <f>Consumo!AA66</f>
        <v>-</v>
      </c>
      <c r="AB66" s="25" t="str">
        <f>Consumo!AB66</f>
        <v>-</v>
      </c>
      <c r="AC66" s="25"/>
    </row>
    <row r="67" spans="1:29" x14ac:dyDescent="0.25">
      <c r="A67" s="29">
        <v>4104402</v>
      </c>
      <c r="B67" s="9" t="s">
        <v>72</v>
      </c>
      <c r="C67" s="44">
        <f>Consumo!C67/Consumidores!C67</f>
        <v>2.0498599439775909</v>
      </c>
      <c r="D67" s="44">
        <f>Consumo!D67/Consumidores!D67</f>
        <v>2.4563373253493013</v>
      </c>
      <c r="E67" s="44">
        <f>Consumo!E67/Consumidores!E67</f>
        <v>2.6993607305936074</v>
      </c>
      <c r="F67" s="44">
        <f>Consumo!F67/Consumidores!F67</f>
        <v>3.0210120819471196</v>
      </c>
      <c r="G67" s="44">
        <f>Consumo!G67/Consumidores!G67</f>
        <v>1.3109965635738832</v>
      </c>
      <c r="H67" s="44">
        <f>Consumo!H67/Consumidores!H67</f>
        <v>1.3202933985330074</v>
      </c>
      <c r="I67" s="44">
        <f>Consumo!I67/Consumidores!I67</f>
        <v>1.4444444444444444</v>
      </c>
      <c r="J67" s="44">
        <f>Consumo!J67/Consumidores!J67</f>
        <v>1.5079872204472844</v>
      </c>
      <c r="K67" s="44">
        <f>Consumo!K67/Consumidores!K67</f>
        <v>23.714285714285715</v>
      </c>
      <c r="L67" s="44">
        <f>Consumo!L67/Consumidores!L67</f>
        <v>32.8125</v>
      </c>
      <c r="M67" s="44">
        <f>Consumo!M67/Consumidores!M67</f>
        <v>68.709677419354833</v>
      </c>
      <c r="N67" s="44">
        <f>Consumo!N67/Consumidores!N67</f>
        <v>64.625</v>
      </c>
      <c r="O67" s="44">
        <f>Consumo!O67/Consumidores!O67</f>
        <v>4.4317180616740091</v>
      </c>
      <c r="P67" s="44">
        <f>Consumo!P67/Consumidores!P67</f>
        <v>4.8040816326530615</v>
      </c>
      <c r="Q67" s="44">
        <f>Consumo!Q67/Consumidores!Q67</f>
        <v>6.2832764505119458</v>
      </c>
      <c r="R67" s="44">
        <f>Consumo!R67/Consumidores!R67</f>
        <v>6.9903225806451612</v>
      </c>
      <c r="S67" s="44">
        <f>Consumo!S67/Consumidores!S67</f>
        <v>1.4803536345776032</v>
      </c>
      <c r="T67" s="44">
        <f>Consumo!T67/Consumidores!T67</f>
        <v>1.9874002519949601</v>
      </c>
      <c r="U67" s="44">
        <f>Consumo!U67/Consumidores!U67</f>
        <v>2.0939443535188218</v>
      </c>
      <c r="V67" s="44">
        <f>Consumo!V67/Consumidores!V67</f>
        <v>2.1647840531561462</v>
      </c>
      <c r="W67" s="44">
        <f>Consumo!W67/Consumidores!W67</f>
        <v>9.6347826086956516</v>
      </c>
      <c r="X67" s="44">
        <f>Consumo!X67/Consumidores!X67</f>
        <v>10.292682926829269</v>
      </c>
      <c r="Y67" s="44">
        <f>Consumo!Y67/Consumidores!Y67</f>
        <v>11.118881118881118</v>
      </c>
      <c r="Z67" s="44">
        <f>Consumo!Z67/Consumidores!Z67</f>
        <v>11.4375</v>
      </c>
      <c r="AA67" s="25" t="str">
        <f>Consumo!AA67</f>
        <v>-</v>
      </c>
      <c r="AB67" s="25" t="str">
        <f>Consumo!AB67</f>
        <v>-</v>
      </c>
      <c r="AC67" s="25"/>
    </row>
    <row r="68" spans="1:29" x14ac:dyDescent="0.25">
      <c r="A68" s="29">
        <v>4104428</v>
      </c>
      <c r="B68" s="9" t="s">
        <v>73</v>
      </c>
      <c r="C68" s="44">
        <f>Consumo!C68/Consumidores!C68</f>
        <v>4.2685379136992037</v>
      </c>
      <c r="D68" s="44">
        <f>Consumo!D68/Consumidores!D68</f>
        <v>6.0902604352479486</v>
      </c>
      <c r="E68" s="44">
        <f>Consumo!E68/Consumidores!E68</f>
        <v>5.3860410094637228</v>
      </c>
      <c r="F68" s="44">
        <f>Consumo!F68/Consumidores!F68</f>
        <v>5.3867041198501875</v>
      </c>
      <c r="G68" s="44">
        <f>Consumo!G68/Consumidores!G68</f>
        <v>1.5691797845898923</v>
      </c>
      <c r="H68" s="44">
        <f>Consumo!H68/Consumidores!H68</f>
        <v>1.5022653721682848</v>
      </c>
      <c r="I68" s="44">
        <f>Consumo!I68/Consumidores!I68</f>
        <v>1.5365665896843725</v>
      </c>
      <c r="J68" s="44">
        <f>Consumo!J68/Consumidores!J68</f>
        <v>1.5394601981551077</v>
      </c>
      <c r="K68" s="44">
        <f>Consumo!K68/Consumidores!K68</f>
        <v>77.857142857142861</v>
      </c>
      <c r="L68" s="44">
        <f>Consumo!L68/Consumidores!L68</f>
        <v>225.93333333333334</v>
      </c>
      <c r="M68" s="44">
        <f>Consumo!M68/Consumidores!M68</f>
        <v>288.25714285714287</v>
      </c>
      <c r="N68" s="44">
        <f>Consumo!N68/Consumidores!N68</f>
        <v>259.86486486486484</v>
      </c>
      <c r="O68" s="44">
        <f>Consumo!O68/Consumidores!O68</f>
        <v>13.824324324324325</v>
      </c>
      <c r="P68" s="44">
        <f>Consumo!P68/Consumidores!P68</f>
        <v>14.824561403508772</v>
      </c>
      <c r="Q68" s="44">
        <f>Consumo!Q68/Consumidores!Q68</f>
        <v>12.755813953488373</v>
      </c>
      <c r="R68" s="44">
        <f>Consumo!R68/Consumidores!R68</f>
        <v>16.366300366300365</v>
      </c>
      <c r="S68" s="44">
        <f>Consumo!S68/Consumidores!S68</f>
        <v>3.4446764091858038</v>
      </c>
      <c r="T68" s="44">
        <f>Consumo!T68/Consumidores!T68</f>
        <v>3.8717434869739478</v>
      </c>
      <c r="U68" s="44">
        <f>Consumo!U68/Consumidores!U68</f>
        <v>3.4090909090909092</v>
      </c>
      <c r="V68" s="44">
        <f>Consumo!V68/Consumidores!V68</f>
        <v>3.5842131724484667</v>
      </c>
      <c r="W68" s="44">
        <f>Consumo!W68/Consumidores!W68</f>
        <v>24.79245283018868</v>
      </c>
      <c r="X68" s="44">
        <f>Consumo!X68/Consumidores!X68</f>
        <v>26.661016949152543</v>
      </c>
      <c r="Y68" s="44">
        <f>Consumo!Y68/Consumidores!Y68</f>
        <v>25.628318584070797</v>
      </c>
      <c r="Z68" s="44">
        <f>Consumo!Z68/Consumidores!Z68</f>
        <v>26.719298245614034</v>
      </c>
      <c r="AA68" s="25" t="str">
        <f>Consumo!AA68</f>
        <v>-</v>
      </c>
      <c r="AB68" s="25" t="str">
        <f>Consumo!AB68</f>
        <v>-</v>
      </c>
      <c r="AC68" s="25"/>
    </row>
    <row r="69" spans="1:29" x14ac:dyDescent="0.25">
      <c r="A69" s="29">
        <v>4104451</v>
      </c>
      <c r="B69" s="9" t="s">
        <v>74</v>
      </c>
      <c r="C69" s="44">
        <f>Consumo!C69/Consumidores!C69</f>
        <v>2.1778013432308234</v>
      </c>
      <c r="D69" s="44">
        <f>Consumo!D69/Consumidores!D69</f>
        <v>2.2601518653020798</v>
      </c>
      <c r="E69" s="44">
        <f>Consumo!E69/Consumidores!E69</f>
        <v>2.8982225468711955</v>
      </c>
      <c r="F69" s="44">
        <f>Consumo!F69/Consumidores!F69</f>
        <v>3.2056119980648283</v>
      </c>
      <c r="G69" s="44">
        <f>Consumo!G69/Consumidores!G69</f>
        <v>1.1602112676056338</v>
      </c>
      <c r="H69" s="44">
        <f>Consumo!H69/Consumidores!H69</f>
        <v>1.1492046077893583</v>
      </c>
      <c r="I69" s="44">
        <f>Consumo!I69/Consumidores!I69</f>
        <v>1.2956769983686787</v>
      </c>
      <c r="J69" s="44">
        <f>Consumo!J69/Consumidores!J69</f>
        <v>1.3599545798637396</v>
      </c>
      <c r="K69" s="44">
        <f>Consumo!K69/Consumidores!K69</f>
        <v>16.3</v>
      </c>
      <c r="L69" s="44">
        <f>Consumo!L69/Consumidores!L69</f>
        <v>17.892857142857142</v>
      </c>
      <c r="M69" s="44">
        <f>Consumo!M69/Consumidores!M69</f>
        <v>23.775510204081634</v>
      </c>
      <c r="N69" s="44">
        <f>Consumo!N69/Consumidores!N69</f>
        <v>32.42307692307692</v>
      </c>
      <c r="O69" s="44">
        <f>Consumo!O69/Consumidores!O69</f>
        <v>4.7868020304568528</v>
      </c>
      <c r="P69" s="44">
        <f>Consumo!P69/Consumidores!P69</f>
        <v>5.664921465968586</v>
      </c>
      <c r="Q69" s="44">
        <f>Consumo!Q69/Consumidores!Q69</f>
        <v>10.16988416988417</v>
      </c>
      <c r="R69" s="44">
        <f>Consumo!R69/Consumidores!R69</f>
        <v>10.739130434782609</v>
      </c>
      <c r="S69" s="44">
        <f>Consumo!S69/Consumidores!S69</f>
        <v>1.9550295857988165</v>
      </c>
      <c r="T69" s="44">
        <f>Consumo!T69/Consumidores!T69</f>
        <v>2.1707841031149302</v>
      </c>
      <c r="U69" s="44">
        <f>Consumo!U69/Consumidores!U69</f>
        <v>2.5743834526650757</v>
      </c>
      <c r="V69" s="44">
        <f>Consumo!V69/Consumidores!V69</f>
        <v>3.1703096539162114</v>
      </c>
      <c r="W69" s="44">
        <f>Consumo!W69/Consumidores!W69</f>
        <v>20.754716981132077</v>
      </c>
      <c r="X69" s="44">
        <f>Consumo!X69/Consumidores!X69</f>
        <v>20.482142857142858</v>
      </c>
      <c r="Y69" s="44">
        <f>Consumo!Y69/Consumidores!Y69</f>
        <v>18.788888888888888</v>
      </c>
      <c r="Z69" s="44">
        <f>Consumo!Z69/Consumidores!Z69</f>
        <v>19.943820224719101</v>
      </c>
      <c r="AA69" s="25" t="str">
        <f>Consumo!AA69</f>
        <v>-</v>
      </c>
      <c r="AB69" s="25" t="str">
        <f>Consumo!AB69</f>
        <v>-</v>
      </c>
      <c r="AC69" s="25"/>
    </row>
    <row r="70" spans="1:29" x14ac:dyDescent="0.25">
      <c r="A70" s="29">
        <v>4104501</v>
      </c>
      <c r="B70" s="9" t="s">
        <v>75</v>
      </c>
      <c r="C70" s="44">
        <f>Consumo!C70/Consumidores!C70</f>
        <v>5.8419735430818731</v>
      </c>
      <c r="D70" s="44">
        <f>Consumo!D70/Consumidores!D70</f>
        <v>6.2658783783783782</v>
      </c>
      <c r="E70" s="44">
        <f>Consumo!E70/Consumidores!E70</f>
        <v>6.9074175074993178</v>
      </c>
      <c r="F70" s="44">
        <f>Consumo!F70/Consumidores!F70</f>
        <v>5.4140127388535033</v>
      </c>
      <c r="G70" s="44">
        <f>Consumo!G70/Consumidores!G70</f>
        <v>1.6587162399158191</v>
      </c>
      <c r="H70" s="44">
        <f>Consumo!H70/Consumidores!H70</f>
        <v>1.6404892178950756</v>
      </c>
      <c r="I70" s="44">
        <f>Consumo!I70/Consumidores!I70</f>
        <v>1.7231278053390031</v>
      </c>
      <c r="J70" s="44">
        <f>Consumo!J70/Consumidores!J70</f>
        <v>1.8075065847234417</v>
      </c>
      <c r="K70" s="44">
        <f>Consumo!K70/Consumidores!K70</f>
        <v>215.32</v>
      </c>
      <c r="L70" s="44">
        <f>Consumo!L70/Consumidores!L70</f>
        <v>287.20895522388059</v>
      </c>
      <c r="M70" s="44">
        <f>Consumo!M70/Consumidores!M70</f>
        <v>349.43283582089555</v>
      </c>
      <c r="N70" s="44">
        <f>Consumo!N70/Consumidores!N70</f>
        <v>123.3425925925926</v>
      </c>
      <c r="O70" s="44">
        <f>Consumo!O70/Consumidores!O70</f>
        <v>6.0694444444444446</v>
      </c>
      <c r="P70" s="44">
        <f>Consumo!P70/Consumidores!P70</f>
        <v>6.0022123893805306</v>
      </c>
      <c r="Q70" s="44">
        <f>Consumo!Q70/Consumidores!Q70</f>
        <v>10.682539682539682</v>
      </c>
      <c r="R70" s="44">
        <f>Consumo!R70/Consumidores!R70</f>
        <v>10.332068311195446</v>
      </c>
      <c r="S70" s="44">
        <f>Consumo!S70/Consumidores!S70</f>
        <v>3.2783505154639174</v>
      </c>
      <c r="T70" s="44">
        <f>Consumo!T70/Consumidores!T70</f>
        <v>3.4376138433515484</v>
      </c>
      <c r="U70" s="44">
        <f>Consumo!U70/Consumidores!U70</f>
        <v>4.7931034482758621</v>
      </c>
      <c r="V70" s="44">
        <f>Consumo!V70/Consumidores!V70</f>
        <v>4.7538914598233069</v>
      </c>
      <c r="W70" s="44">
        <f>Consumo!W70/Consumidores!W70</f>
        <v>21.411764705882351</v>
      </c>
      <c r="X70" s="44">
        <f>Consumo!X70/Consumidores!X70</f>
        <v>25.428571428571427</v>
      </c>
      <c r="Y70" s="44">
        <f>Consumo!Y70/Consumidores!Y70</f>
        <v>24.650406504065042</v>
      </c>
      <c r="Z70" s="44">
        <f>Consumo!Z70/Consumidores!Z70</f>
        <v>26.8</v>
      </c>
      <c r="AA70" s="25" t="str">
        <f>Consumo!AA70</f>
        <v>-</v>
      </c>
      <c r="AB70" s="25" t="str">
        <f>Consumo!AB70</f>
        <v>-</v>
      </c>
      <c r="AC70" s="25"/>
    </row>
    <row r="71" spans="1:29" x14ac:dyDescent="0.25">
      <c r="A71" s="29">
        <v>4104600</v>
      </c>
      <c r="B71" s="9" t="s">
        <v>76</v>
      </c>
      <c r="C71" s="44">
        <f>Consumo!C71/Consumidores!C71</f>
        <v>3.4690802788396673</v>
      </c>
      <c r="D71" s="44">
        <f>Consumo!D71/Consumidores!D71</f>
        <v>3.5932613961682449</v>
      </c>
      <c r="E71" s="44">
        <f>Consumo!E71/Consumidores!E71</f>
        <v>4.1788044436607299</v>
      </c>
      <c r="F71" s="44">
        <f>Consumo!F71/Consumidores!F71</f>
        <v>4.4121100301912106</v>
      </c>
      <c r="G71" s="44">
        <f>Consumo!G71/Consumidores!G71</f>
        <v>1.4547756874095514</v>
      </c>
      <c r="H71" s="44">
        <f>Consumo!H71/Consumidores!H71</f>
        <v>1.4343090537780803</v>
      </c>
      <c r="I71" s="44">
        <f>Consumo!I71/Consumidores!I71</f>
        <v>1.5727034120734908</v>
      </c>
      <c r="J71" s="44">
        <f>Consumo!J71/Consumidores!J71</f>
        <v>1.666089965397924</v>
      </c>
      <c r="K71" s="44">
        <f>Consumo!K71/Consumidores!K71</f>
        <v>36.483333333333334</v>
      </c>
      <c r="L71" s="44">
        <f>Consumo!L71/Consumidores!L71</f>
        <v>40.949152542372879</v>
      </c>
      <c r="M71" s="44">
        <f>Consumo!M71/Consumidores!M71</f>
        <v>27.034883720930232</v>
      </c>
      <c r="N71" s="44">
        <f>Consumo!N71/Consumidores!N71</f>
        <v>30.646067415730336</v>
      </c>
      <c r="O71" s="44">
        <f>Consumo!O71/Consumidores!O71</f>
        <v>5.7469287469287469</v>
      </c>
      <c r="P71" s="44">
        <f>Consumo!P71/Consumidores!P71</f>
        <v>8.0336787564766841</v>
      </c>
      <c r="Q71" s="44">
        <f>Consumo!Q71/Consumidores!Q71</f>
        <v>9.0663390663390668</v>
      </c>
      <c r="R71" s="44">
        <f>Consumo!R71/Consumidores!R71</f>
        <v>9.9248826291079819</v>
      </c>
      <c r="S71" s="44">
        <f>Consumo!S71/Consumidores!S71</f>
        <v>3.8358208955223883</v>
      </c>
      <c r="T71" s="44">
        <f>Consumo!T71/Consumidores!T71</f>
        <v>4.2260147601476019</v>
      </c>
      <c r="U71" s="44">
        <f>Consumo!U71/Consumidores!U71</f>
        <v>5.7923076923076922</v>
      </c>
      <c r="V71" s="44">
        <f>Consumo!V71/Consumidores!V71</f>
        <v>5.7319327731092438</v>
      </c>
      <c r="W71" s="44">
        <f>Consumo!W71/Consumidores!W71</f>
        <v>32.584415584415588</v>
      </c>
      <c r="X71" s="44">
        <f>Consumo!X71/Consumidores!X71</f>
        <v>27.094594594594593</v>
      </c>
      <c r="Y71" s="44">
        <f>Consumo!Y71/Consumidores!Y71</f>
        <v>23.116071428571427</v>
      </c>
      <c r="Z71" s="44">
        <f>Consumo!Z71/Consumidores!Z71</f>
        <v>25.081967213114755</v>
      </c>
      <c r="AA71" s="25" t="str">
        <f>Consumo!AA71</f>
        <v>-</v>
      </c>
      <c r="AB71" s="25" t="str">
        <f>Consumo!AB71</f>
        <v>-</v>
      </c>
      <c r="AC71" s="25"/>
    </row>
    <row r="72" spans="1:29" x14ac:dyDescent="0.25">
      <c r="A72" s="29">
        <v>4104659</v>
      </c>
      <c r="B72" s="9" t="s">
        <v>77</v>
      </c>
      <c r="C72" s="44">
        <f>Consumo!C72/Consumidores!C72</f>
        <v>20.692766398755509</v>
      </c>
      <c r="D72" s="44">
        <f>Consumo!D72/Consumidores!D72</f>
        <v>22.396814562002277</v>
      </c>
      <c r="E72" s="44">
        <f>Consumo!E72/Consumidores!E72</f>
        <v>23.940468445022773</v>
      </c>
      <c r="F72" s="44">
        <f>Consumo!F72/Consumidores!F72</f>
        <v>23.266676660170887</v>
      </c>
      <c r="G72" s="44">
        <f>Consumo!G72/Consumidores!G72</f>
        <v>1.6129573682443774</v>
      </c>
      <c r="H72" s="44">
        <f>Consumo!H72/Consumidores!H72</f>
        <v>1.5860341779611078</v>
      </c>
      <c r="I72" s="44">
        <f>Consumo!I72/Consumidores!I72</f>
        <v>1.7821003401360545</v>
      </c>
      <c r="J72" s="44">
        <f>Consumo!J72/Consumidores!J72</f>
        <v>1.8853862619186612</v>
      </c>
      <c r="K72" s="44">
        <f>Consumo!K72/Consumidores!K72</f>
        <v>2145.6153846153848</v>
      </c>
      <c r="L72" s="44">
        <f>Consumo!L72/Consumidores!L72</f>
        <v>2298</v>
      </c>
      <c r="M72" s="44">
        <f>Consumo!M72/Consumidores!M72</f>
        <v>1016.7843137254902</v>
      </c>
      <c r="N72" s="44">
        <f>Consumo!N72/Consumidores!N72</f>
        <v>888.06611570247935</v>
      </c>
      <c r="O72" s="44">
        <f>Consumo!O72/Consumidores!O72</f>
        <v>26.298245614035089</v>
      </c>
      <c r="P72" s="44">
        <f>Consumo!P72/Consumidores!P72</f>
        <v>25.513409961685824</v>
      </c>
      <c r="Q72" s="44">
        <f>Consumo!Q72/Consumidores!Q72</f>
        <v>37.596446700507613</v>
      </c>
      <c r="R72" s="44">
        <f>Consumo!R72/Consumidores!R72</f>
        <v>40.308641975308639</v>
      </c>
      <c r="S72" s="44">
        <f>Consumo!S72/Consumidores!S72</f>
        <v>20.397830018083184</v>
      </c>
      <c r="T72" s="44">
        <f>Consumo!T72/Consumidores!T72</f>
        <v>20.480314960629922</v>
      </c>
      <c r="U72" s="44">
        <f>Consumo!U72/Consumidores!U72</f>
        <v>19.298099762470308</v>
      </c>
      <c r="V72" s="44">
        <f>Consumo!V72/Consumidores!V72</f>
        <v>21.655606407322654</v>
      </c>
      <c r="W72" s="44">
        <f>Consumo!W72/Consumidores!W72</f>
        <v>27.3943661971831</v>
      </c>
      <c r="X72" s="44">
        <f>Consumo!X72/Consumidores!X72</f>
        <v>29.04054054054054</v>
      </c>
      <c r="Y72" s="44">
        <f>Consumo!Y72/Consumidores!Y72</f>
        <v>38.009433962264154</v>
      </c>
      <c r="Z72" s="44">
        <f>Consumo!Z72/Consumidores!Z72</f>
        <v>21.318181818181817</v>
      </c>
      <c r="AA72" s="25" t="str">
        <f>Consumo!AA72</f>
        <v>-</v>
      </c>
      <c r="AB72" s="25" t="str">
        <f>Consumo!AB72</f>
        <v>-</v>
      </c>
      <c r="AC72" s="25"/>
    </row>
    <row r="73" spans="1:29" x14ac:dyDescent="0.25">
      <c r="A73" s="29">
        <v>4104709</v>
      </c>
      <c r="B73" s="9" t="s">
        <v>78</v>
      </c>
      <c r="C73" s="44">
        <f>Consumo!C73/Consumidores!C73</f>
        <v>2.4924012158054709</v>
      </c>
      <c r="D73" s="44">
        <f>Consumo!D73/Consumidores!D73</f>
        <v>2.4399810964083177</v>
      </c>
      <c r="E73" s="44">
        <f>Consumo!E73/Consumidores!E73</f>
        <v>3</v>
      </c>
      <c r="F73" s="44">
        <f>Consumo!F73/Consumidores!F73</f>
        <v>3.1275527284901239</v>
      </c>
      <c r="G73" s="44">
        <f>Consumo!G73/Consumidores!G73</f>
        <v>1.3819678264122708</v>
      </c>
      <c r="H73" s="44">
        <f>Consumo!H73/Consumidores!H73</f>
        <v>1.3434449093444909</v>
      </c>
      <c r="I73" s="44">
        <f>Consumo!I73/Consumidores!I73</f>
        <v>1.6201909959072305</v>
      </c>
      <c r="J73" s="44">
        <f>Consumo!J73/Consumidores!J73</f>
        <v>1.6586961993455827</v>
      </c>
      <c r="K73" s="44">
        <f>Consumo!K73/Consumidores!K73</f>
        <v>10.673913043478262</v>
      </c>
      <c r="L73" s="44">
        <f>Consumo!L73/Consumidores!L73</f>
        <v>10.964285714285714</v>
      </c>
      <c r="M73" s="44">
        <f>Consumo!M73/Consumidores!M73</f>
        <v>7.7678571428571432</v>
      </c>
      <c r="N73" s="44">
        <f>Consumo!N73/Consumidores!N73</f>
        <v>7.6811023622047241</v>
      </c>
      <c r="O73" s="44">
        <f>Consumo!O73/Consumidores!O73</f>
        <v>4.0472972972972974</v>
      </c>
      <c r="P73" s="44">
        <f>Consumo!P73/Consumidores!P73</f>
        <v>4.2736486486486482</v>
      </c>
      <c r="Q73" s="44">
        <f>Consumo!Q73/Consumidores!Q73</f>
        <v>6.036175710594315</v>
      </c>
      <c r="R73" s="44">
        <f>Consumo!R73/Consumidores!R73</f>
        <v>6.3802469135802466</v>
      </c>
      <c r="S73" s="44">
        <f>Consumo!S73/Consumidores!S73</f>
        <v>3.4748283752860414</v>
      </c>
      <c r="T73" s="44">
        <f>Consumo!T73/Consumidores!T73</f>
        <v>3.2335766423357666</v>
      </c>
      <c r="U73" s="44">
        <f>Consumo!U73/Consumidores!U73</f>
        <v>4.0224331320103541</v>
      </c>
      <c r="V73" s="44">
        <f>Consumo!V73/Consumidores!V73</f>
        <v>4.3623417721518987</v>
      </c>
      <c r="W73" s="44">
        <f>Consumo!W73/Consumidores!W73</f>
        <v>24.067796610169491</v>
      </c>
      <c r="X73" s="44">
        <f>Consumo!X73/Consumidores!X73</f>
        <v>28.169811320754718</v>
      </c>
      <c r="Y73" s="44">
        <f>Consumo!Y73/Consumidores!Y73</f>
        <v>23.111111111111111</v>
      </c>
      <c r="Z73" s="44">
        <f>Consumo!Z73/Consumidores!Z73</f>
        <v>26.205128205128204</v>
      </c>
      <c r="AA73" s="25" t="str">
        <f>Consumo!AA73</f>
        <v>-</v>
      </c>
      <c r="AB73" s="25" t="str">
        <f>Consumo!AB73</f>
        <v>-</v>
      </c>
      <c r="AC73" s="25"/>
    </row>
    <row r="74" spans="1:29" x14ac:dyDescent="0.25">
      <c r="A74" s="29">
        <v>4104808</v>
      </c>
      <c r="B74" s="9" t="s">
        <v>79</v>
      </c>
      <c r="C74" s="44">
        <f>Consumo!C74/Consumidores!C74</f>
        <v>4.6627548960226122</v>
      </c>
      <c r="D74" s="44">
        <f>Consumo!D74/Consumidores!D74</f>
        <v>4.8131633574536457</v>
      </c>
      <c r="E74" s="44">
        <f>Consumo!E74/Consumidores!E74</f>
        <v>5.7997710270572611</v>
      </c>
      <c r="F74" s="44">
        <f>Consumo!F74/Consumidores!F74</f>
        <v>5.8808011293453326</v>
      </c>
      <c r="G74" s="44">
        <f>Consumo!G74/Consumidores!G74</f>
        <v>1.8710512920322184</v>
      </c>
      <c r="H74" s="44">
        <f>Consumo!H74/Consumidores!H74</f>
        <v>1.812223746380125</v>
      </c>
      <c r="I74" s="44">
        <f>Consumo!I74/Consumidores!I74</f>
        <v>1.936618838376476</v>
      </c>
      <c r="J74" s="44">
        <f>Consumo!J74/Consumidores!J74</f>
        <v>2.012030046518722</v>
      </c>
      <c r="K74" s="44">
        <f>Consumo!K74/Consumidores!K74</f>
        <v>79.110572259941804</v>
      </c>
      <c r="L74" s="44">
        <f>Consumo!L74/Consumidores!L74</f>
        <v>84.41724137931034</v>
      </c>
      <c r="M74" s="44">
        <f>Consumo!M74/Consumidores!M74</f>
        <v>68.70220975096457</v>
      </c>
      <c r="N74" s="44">
        <f>Consumo!N74/Consumidores!N74</f>
        <v>37.600321543408363</v>
      </c>
      <c r="O74" s="44">
        <f>Consumo!O74/Consumidores!O74</f>
        <v>11.883493881801614</v>
      </c>
      <c r="P74" s="44">
        <f>Consumo!P74/Consumidores!P74</f>
        <v>13.316778690565098</v>
      </c>
      <c r="Q74" s="44">
        <f>Consumo!Q74/Consumidores!Q74</f>
        <v>15.658032053671263</v>
      </c>
      <c r="R74" s="44">
        <f>Consumo!R74/Consumidores!R74</f>
        <v>16.565403422982886</v>
      </c>
      <c r="S74" s="44">
        <f>Consumo!S74/Consumidores!S74</f>
        <v>7.2282367837923394</v>
      </c>
      <c r="T74" s="44">
        <f>Consumo!T74/Consumidores!T74</f>
        <v>6.9304162868429051</v>
      </c>
      <c r="U74" s="44">
        <f>Consumo!U74/Consumidores!U74</f>
        <v>11.444593506841963</v>
      </c>
      <c r="V74" s="44">
        <f>Consumo!V74/Consumidores!V74</f>
        <v>11.476822851415685</v>
      </c>
      <c r="W74" s="44">
        <f>Consumo!W74/Consumidores!W74</f>
        <v>83.939862542955325</v>
      </c>
      <c r="X74" s="44">
        <f>Consumo!X74/Consumidores!X74</f>
        <v>84.934533551554821</v>
      </c>
      <c r="Y74" s="44">
        <f>Consumo!Y74/Consumidores!Y74</f>
        <v>66.057620817843869</v>
      </c>
      <c r="Z74" s="44">
        <f>Consumo!Z74/Consumidores!Z74</f>
        <v>64.866885784716516</v>
      </c>
      <c r="AA74" s="25" t="str">
        <f>Consumo!AA74</f>
        <v>-</v>
      </c>
      <c r="AB74" s="25" t="str">
        <f>Consumo!AB74</f>
        <v>-</v>
      </c>
      <c r="AC74" s="25"/>
    </row>
    <row r="75" spans="1:29" x14ac:dyDescent="0.25">
      <c r="A75" s="29">
        <v>4104907</v>
      </c>
      <c r="B75" s="9" t="s">
        <v>80</v>
      </c>
      <c r="C75" s="44">
        <f>Consumo!C75/Consumidores!C75</f>
        <v>4.8495513269267487</v>
      </c>
      <c r="D75" s="44">
        <f>Consumo!D75/Consumidores!D75</f>
        <v>5.042017301241688</v>
      </c>
      <c r="E75" s="44">
        <f>Consumo!E75/Consumidores!E75</f>
        <v>5.9947358784216789</v>
      </c>
      <c r="F75" s="44">
        <f>Consumo!F75/Consumidores!F75</f>
        <v>6.797385901007071</v>
      </c>
      <c r="G75" s="44">
        <f>Consumo!G75/Consumidores!G75</f>
        <v>1.4841228973566769</v>
      </c>
      <c r="H75" s="44">
        <f>Consumo!H75/Consumidores!H75</f>
        <v>1.4495178898717029</v>
      </c>
      <c r="I75" s="44">
        <f>Consumo!I75/Consumidores!I75</f>
        <v>1.7056257617550836</v>
      </c>
      <c r="J75" s="44">
        <f>Consumo!J75/Consumidores!J75</f>
        <v>1.7733668048339075</v>
      </c>
      <c r="K75" s="44">
        <f>Consumo!K75/Consumidores!K75</f>
        <v>95.863945578231295</v>
      </c>
      <c r="L75" s="44">
        <f>Consumo!L75/Consumidores!L75</f>
        <v>106.13855421686748</v>
      </c>
      <c r="M75" s="44">
        <f>Consumo!M75/Consumidores!M75</f>
        <v>91.768292682926827</v>
      </c>
      <c r="N75" s="44">
        <f>Consumo!N75/Consumidores!N75</f>
        <v>72.175308641975306</v>
      </c>
      <c r="O75" s="44">
        <f>Consumo!O75/Consumidores!O75</f>
        <v>8.4973544973544968</v>
      </c>
      <c r="P75" s="44">
        <f>Consumo!P75/Consumidores!P75</f>
        <v>8.4678536102868449</v>
      </c>
      <c r="Q75" s="44">
        <f>Consumo!Q75/Consumidores!Q75</f>
        <v>9.4727530077848545</v>
      </c>
      <c r="R75" s="44">
        <f>Consumo!R75/Consumidores!R75</f>
        <v>9.8135368281353674</v>
      </c>
      <c r="S75" s="44">
        <f>Consumo!S75/Consumidores!S75</f>
        <v>10.87710314557425</v>
      </c>
      <c r="T75" s="44">
        <f>Consumo!T75/Consumidores!T75</f>
        <v>11.216037110669317</v>
      </c>
      <c r="U75" s="44">
        <f>Consumo!U75/Consumidores!U75</f>
        <v>12.516520085571667</v>
      </c>
      <c r="V75" s="44">
        <f>Consumo!V75/Consumidores!V75</f>
        <v>16.744611528822055</v>
      </c>
      <c r="W75" s="44">
        <f>Consumo!W75/Consumidores!W75</f>
        <v>29.991489361702129</v>
      </c>
      <c r="X75" s="44">
        <f>Consumo!X75/Consumidores!X75</f>
        <v>29.955823293172692</v>
      </c>
      <c r="Y75" s="44">
        <f>Consumo!Y75/Consumidores!Y75</f>
        <v>26.63430420711974</v>
      </c>
      <c r="Z75" s="44">
        <f>Consumo!Z75/Consumidores!Z75</f>
        <v>40.440789473684212</v>
      </c>
      <c r="AA75" s="25" t="str">
        <f>Consumo!AA75</f>
        <v>-</v>
      </c>
      <c r="AB75" s="25" t="str">
        <f>Consumo!AB75</f>
        <v>-</v>
      </c>
      <c r="AC75" s="25"/>
    </row>
    <row r="76" spans="1:29" x14ac:dyDescent="0.25">
      <c r="A76" s="29">
        <v>4105003</v>
      </c>
      <c r="B76" s="9" t="s">
        <v>81</v>
      </c>
      <c r="C76" s="44">
        <f>Consumo!C76/Consumidores!C76</f>
        <v>3.3427368421052632</v>
      </c>
      <c r="D76" s="44">
        <f>Consumo!D76/Consumidores!D76</f>
        <v>3.2641732283464568</v>
      </c>
      <c r="E76" s="44">
        <f>Consumo!E76/Consumidores!E76</f>
        <v>4.135497970652513</v>
      </c>
      <c r="F76" s="44">
        <f>Consumo!F76/Consumidores!F76</f>
        <v>4.3609920391916717</v>
      </c>
      <c r="G76" s="44">
        <f>Consumo!G76/Consumidores!G76</f>
        <v>1.2655086848635235</v>
      </c>
      <c r="H76" s="44">
        <f>Consumo!H76/Consumidores!H76</f>
        <v>1.2475471698113207</v>
      </c>
      <c r="I76" s="44">
        <f>Consumo!I76/Consumidores!I76</f>
        <v>1.4202008928571428</v>
      </c>
      <c r="J76" s="44">
        <f>Consumo!J76/Consumidores!J76</f>
        <v>1.4860158311345646</v>
      </c>
      <c r="K76" s="44">
        <f>Consumo!K76/Consumidores!K76</f>
        <v>9.8181818181818183</v>
      </c>
      <c r="L76" s="44">
        <f>Consumo!L76/Consumidores!L76</f>
        <v>7.8636363636363633</v>
      </c>
      <c r="M76" s="44">
        <f>Consumo!M76/Consumidores!M76</f>
        <v>14.225806451612904</v>
      </c>
      <c r="N76" s="44">
        <f>Consumo!N76/Consumidores!N76</f>
        <v>17.736842105263158</v>
      </c>
      <c r="O76" s="44">
        <f>Consumo!O76/Consumidores!O76</f>
        <v>6.382716049382716</v>
      </c>
      <c r="P76" s="44">
        <f>Consumo!P76/Consumidores!P76</f>
        <v>6.1976047904191613</v>
      </c>
      <c r="Q76" s="44">
        <f>Consumo!Q76/Consumidores!Q76</f>
        <v>8.0574162679425836</v>
      </c>
      <c r="R76" s="44">
        <f>Consumo!R76/Consumidores!R76</f>
        <v>8.6274509803921564</v>
      </c>
      <c r="S76" s="44">
        <f>Consumo!S76/Consumidores!S76</f>
        <v>3.7195121951219514</v>
      </c>
      <c r="T76" s="44">
        <f>Consumo!T76/Consumidores!T76</f>
        <v>3.7964509394572024</v>
      </c>
      <c r="U76" s="44">
        <f>Consumo!U76/Consumidores!U76</f>
        <v>5.1901669758812616</v>
      </c>
      <c r="V76" s="44">
        <f>Consumo!V76/Consumidores!V76</f>
        <v>5.3622350674373793</v>
      </c>
      <c r="W76" s="44">
        <f>Consumo!W76/Consumidores!W76</f>
        <v>22.55</v>
      </c>
      <c r="X76" s="44">
        <f>Consumo!X76/Consumidores!X76</f>
        <v>26.367647058823529</v>
      </c>
      <c r="Y76" s="44">
        <f>Consumo!Y76/Consumidores!Y76</f>
        <v>32.053763440860216</v>
      </c>
      <c r="Z76" s="44">
        <f>Consumo!Z76/Consumidores!Z76</f>
        <v>37.659340659340657</v>
      </c>
      <c r="AA76" s="25" t="str">
        <f>Consumo!AA76</f>
        <v>-</v>
      </c>
      <c r="AB76" s="25" t="str">
        <f>Consumo!AB76</f>
        <v>-</v>
      </c>
      <c r="AC76" s="25"/>
    </row>
    <row r="77" spans="1:29" x14ac:dyDescent="0.25">
      <c r="A77" s="29">
        <v>4105102</v>
      </c>
      <c r="B77" s="9" t="s">
        <v>82</v>
      </c>
      <c r="C77" s="44">
        <f>Consumo!C77/Consumidores!C77</f>
        <v>2.5567415730337077</v>
      </c>
      <c r="D77" s="44">
        <f>Consumo!D77/Consumidores!D77</f>
        <v>2.4991794310722102</v>
      </c>
      <c r="E77" s="44">
        <f>Consumo!E77/Consumidores!E77</f>
        <v>3.1204311152764763</v>
      </c>
      <c r="F77" s="44">
        <f>Consumo!F77/Consumidores!F77</f>
        <v>3.2233993551358822</v>
      </c>
      <c r="G77" s="44">
        <f>Consumo!G77/Consumidores!G77</f>
        <v>1.3930938262992676</v>
      </c>
      <c r="H77" s="44">
        <f>Consumo!H77/Consumidores!H77</f>
        <v>1.3244609164420484</v>
      </c>
      <c r="I77" s="44">
        <f>Consumo!I77/Consumidores!I77</f>
        <v>1.5160047421458209</v>
      </c>
      <c r="J77" s="44">
        <f>Consumo!J77/Consumidores!J77</f>
        <v>1.6151401329095638</v>
      </c>
      <c r="K77" s="44">
        <f>Consumo!K77/Consumidores!K77</f>
        <v>11.970588235294118</v>
      </c>
      <c r="L77" s="44">
        <f>Consumo!L77/Consumidores!L77</f>
        <v>9.8787878787878789</v>
      </c>
      <c r="M77" s="44">
        <f>Consumo!M77/Consumidores!M77</f>
        <v>4.2</v>
      </c>
      <c r="N77" s="44">
        <f>Consumo!N77/Consumidores!N77</f>
        <v>5.3252032520325203</v>
      </c>
      <c r="O77" s="44">
        <f>Consumo!O77/Consumidores!O77</f>
        <v>4.8252032520325203</v>
      </c>
      <c r="P77" s="44">
        <f>Consumo!P77/Consumidores!P77</f>
        <v>5.0042194092827001</v>
      </c>
      <c r="Q77" s="44">
        <f>Consumo!Q77/Consumidores!Q77</f>
        <v>5.9859649122807017</v>
      </c>
      <c r="R77" s="44">
        <f>Consumo!R77/Consumidores!R77</f>
        <v>6.3617021276595747</v>
      </c>
      <c r="S77" s="44">
        <f>Consumo!S77/Consumidores!S77</f>
        <v>4.4438040345821328</v>
      </c>
      <c r="T77" s="44">
        <f>Consumo!T77/Consumidores!T77</f>
        <v>4.6907514450867049</v>
      </c>
      <c r="U77" s="44">
        <f>Consumo!U77/Consumidores!U77</f>
        <v>8.6053811659192831</v>
      </c>
      <c r="V77" s="44">
        <f>Consumo!V77/Consumidores!V77</f>
        <v>8.9278606965174134</v>
      </c>
      <c r="W77" s="44">
        <f>Consumo!W77/Consumidores!W77</f>
        <v>29.878787878787879</v>
      </c>
      <c r="X77" s="44">
        <f>Consumo!X77/Consumidores!X77</f>
        <v>28.763888888888889</v>
      </c>
      <c r="Y77" s="44">
        <f>Consumo!Y77/Consumidores!Y77</f>
        <v>31.246575342465754</v>
      </c>
      <c r="Z77" s="44">
        <f>Consumo!Z77/Consumidores!Z77</f>
        <v>32</v>
      </c>
      <c r="AA77" s="25" t="str">
        <f>Consumo!AA77</f>
        <v>-</v>
      </c>
      <c r="AB77" s="25" t="str">
        <f>Consumo!AB77</f>
        <v>-</v>
      </c>
      <c r="AC77" s="25"/>
    </row>
    <row r="78" spans="1:29" x14ac:dyDescent="0.25">
      <c r="A78" s="29">
        <v>4105201</v>
      </c>
      <c r="B78" s="9" t="s">
        <v>83</v>
      </c>
      <c r="C78" s="44">
        <f>Consumo!C78/Consumidores!C78</f>
        <v>1.714824982841455</v>
      </c>
      <c r="D78" s="44">
        <f>Consumo!D78/Consumidores!D78</f>
        <v>1.7367610837438423</v>
      </c>
      <c r="E78" s="44">
        <f>Consumo!E78/Consumidores!E78</f>
        <v>2.0060380039069439</v>
      </c>
      <c r="F78" s="44">
        <f>Consumo!F78/Consumidores!F78</f>
        <v>2.082007544694112</v>
      </c>
      <c r="G78" s="44">
        <f>Consumo!G78/Consumidores!G78</f>
        <v>1.195710455764075</v>
      </c>
      <c r="H78" s="44">
        <f>Consumo!H78/Consumidores!H78</f>
        <v>1.1460396039603959</v>
      </c>
      <c r="I78" s="44">
        <f>Consumo!I78/Consumidores!I78</f>
        <v>1.2242577384712572</v>
      </c>
      <c r="J78" s="44">
        <f>Consumo!J78/Consumidores!J78</f>
        <v>1.3015916575192097</v>
      </c>
      <c r="K78" s="44">
        <f>Consumo!K78/Consumidores!K78</f>
        <v>8.625</v>
      </c>
      <c r="L78" s="44">
        <f>Consumo!L78/Consumidores!L78</f>
        <v>12.210526315789474</v>
      </c>
      <c r="M78" s="44">
        <f>Consumo!M78/Consumidores!M78</f>
        <v>57.28125</v>
      </c>
      <c r="N78" s="44">
        <f>Consumo!N78/Consumidores!N78</f>
        <v>63.58064516129032</v>
      </c>
      <c r="O78" s="44">
        <f>Consumo!O78/Consumidores!O78</f>
        <v>3.4744897959183674</v>
      </c>
      <c r="P78" s="44">
        <f>Consumo!P78/Consumidores!P78</f>
        <v>3.6285714285714286</v>
      </c>
      <c r="Q78" s="44">
        <f>Consumo!Q78/Consumidores!Q78</f>
        <v>4.510460251046025</v>
      </c>
      <c r="R78" s="44">
        <f>Consumo!R78/Consumidores!R78</f>
        <v>5.1150793650793647</v>
      </c>
      <c r="S78" s="44">
        <f>Consumo!S78/Consumidores!S78</f>
        <v>1.3159752868490733</v>
      </c>
      <c r="T78" s="44">
        <f>Consumo!T78/Consumidores!T78</f>
        <v>1.3965256797583081</v>
      </c>
      <c r="U78" s="44">
        <f>Consumo!U78/Consumidores!U78</f>
        <v>1.4122174122174123</v>
      </c>
      <c r="V78" s="44">
        <f>Consumo!V78/Consumidores!V78</f>
        <v>1.6334797462176671</v>
      </c>
      <c r="W78" s="44">
        <f>Consumo!W78/Consumidores!W78</f>
        <v>11.727272727272727</v>
      </c>
      <c r="X78" s="44">
        <f>Consumo!X78/Consumidores!X78</f>
        <v>11.974683544303797</v>
      </c>
      <c r="Y78" s="44">
        <f>Consumo!Y78/Consumidores!Y78</f>
        <v>13.678260869565218</v>
      </c>
      <c r="Z78" s="44">
        <f>Consumo!Z78/Consumidores!Z78</f>
        <v>11.115702479338843</v>
      </c>
      <c r="AA78" s="25" t="str">
        <f>Consumo!AA78</f>
        <v>-</v>
      </c>
      <c r="AB78" s="25" t="str">
        <f>Consumo!AB78</f>
        <v>-</v>
      </c>
      <c r="AC78" s="25"/>
    </row>
    <row r="79" spans="1:29" x14ac:dyDescent="0.25">
      <c r="A79" s="29">
        <v>4105300</v>
      </c>
      <c r="B79" s="9" t="s">
        <v>84</v>
      </c>
      <c r="C79" s="44">
        <f>Consumo!C79/Consumidores!C79</f>
        <v>8.2513448894202028</v>
      </c>
      <c r="D79" s="44">
        <f>Consumo!D79/Consumidores!D79</f>
        <v>7.5061902082160943</v>
      </c>
      <c r="E79" s="44">
        <f>Consumo!E79/Consumidores!E79</f>
        <v>9.5716981132075478</v>
      </c>
      <c r="F79" s="44">
        <f>Consumo!F79/Consumidores!F79</f>
        <v>8.9764332653523677</v>
      </c>
      <c r="G79" s="44">
        <f>Consumo!G79/Consumidores!G79</f>
        <v>1.5930656934306568</v>
      </c>
      <c r="H79" s="44">
        <f>Consumo!H79/Consumidores!H79</f>
        <v>1.5392074198988195</v>
      </c>
      <c r="I79" s="44">
        <f>Consumo!I79/Consumidores!I79</f>
        <v>1.7853088480801336</v>
      </c>
      <c r="J79" s="44">
        <f>Consumo!J79/Consumidores!J79</f>
        <v>1.9119055218640282</v>
      </c>
      <c r="K79" s="44">
        <f>Consumo!K79/Consumidores!K79</f>
        <v>286.09090909090907</v>
      </c>
      <c r="L79" s="44">
        <f>Consumo!L79/Consumidores!L79</f>
        <v>258.18181818181819</v>
      </c>
      <c r="M79" s="44">
        <f>Consumo!M79/Consumidores!M79</f>
        <v>305.50704225352115</v>
      </c>
      <c r="N79" s="44">
        <f>Consumo!N79/Consumidores!N79</f>
        <v>233.5609756097561</v>
      </c>
      <c r="O79" s="44">
        <f>Consumo!O79/Consumidores!O79</f>
        <v>8.2913669064748206</v>
      </c>
      <c r="P79" s="44">
        <f>Consumo!P79/Consumidores!P79</f>
        <v>8.7162629757785464</v>
      </c>
      <c r="Q79" s="44">
        <f>Consumo!Q79/Consumidores!Q79</f>
        <v>11.590909090909092</v>
      </c>
      <c r="R79" s="44">
        <f>Consumo!R79/Consumidores!R79</f>
        <v>12.288753799392097</v>
      </c>
      <c r="S79" s="44">
        <f>Consumo!S79/Consumidores!S79</f>
        <v>5.4355909694555109</v>
      </c>
      <c r="T79" s="44">
        <f>Consumo!T79/Consumidores!T79</f>
        <v>5.739528795811518</v>
      </c>
      <c r="U79" s="44">
        <f>Consumo!U79/Consumidores!U79</f>
        <v>10.031636863823934</v>
      </c>
      <c r="V79" s="44">
        <f>Consumo!V79/Consumidores!V79</f>
        <v>10.429906542056075</v>
      </c>
      <c r="W79" s="44">
        <f>Consumo!W79/Consumidores!W79</f>
        <v>29.176470588235293</v>
      </c>
      <c r="X79" s="44">
        <f>Consumo!X79/Consumidores!X79</f>
        <v>25.972972972972972</v>
      </c>
      <c r="Y79" s="44">
        <f>Consumo!Y79/Consumidores!Y79</f>
        <v>20.752136752136753</v>
      </c>
      <c r="Z79" s="44">
        <f>Consumo!Z79/Consumidores!Z79</f>
        <v>21.791666666666668</v>
      </c>
      <c r="AA79" s="25" t="str">
        <f>Consumo!AA79</f>
        <v>-</v>
      </c>
      <c r="AB79" s="25" t="str">
        <f>Consumo!AB79</f>
        <v>-</v>
      </c>
      <c r="AC79" s="25"/>
    </row>
    <row r="80" spans="1:29" x14ac:dyDescent="0.25">
      <c r="A80" s="29">
        <v>4105409</v>
      </c>
      <c r="B80" s="9" t="s">
        <v>85</v>
      </c>
      <c r="C80" s="44">
        <f>Consumo!C80/Consumidores!C80</f>
        <v>3.5872867054190887</v>
      </c>
      <c r="D80" s="44">
        <f>Consumo!D80/Consumidores!D80</f>
        <v>4.1999276934201015</v>
      </c>
      <c r="E80" s="44">
        <f>Consumo!E80/Consumidores!E80</f>
        <v>4.8373735974511707</v>
      </c>
      <c r="F80" s="44">
        <f>Consumo!F80/Consumidores!F80</f>
        <v>5.1760554343641729</v>
      </c>
      <c r="G80" s="44">
        <f>Consumo!G80/Consumidores!G80</f>
        <v>1.6024454725710509</v>
      </c>
      <c r="H80" s="44">
        <f>Consumo!H80/Consumidores!H80</f>
        <v>1.520775623268698</v>
      </c>
      <c r="I80" s="44">
        <f>Consumo!I80/Consumidores!I80</f>
        <v>1.6057435440783616</v>
      </c>
      <c r="J80" s="44">
        <f>Consumo!J80/Consumidores!J80</f>
        <v>1.7043443282381336</v>
      </c>
      <c r="K80" s="44">
        <f>Consumo!K80/Consumidores!K80</f>
        <v>34.698412698412696</v>
      </c>
      <c r="L80" s="44">
        <f>Consumo!L80/Consumidores!L80</f>
        <v>86.732394366197184</v>
      </c>
      <c r="M80" s="44">
        <f>Consumo!M80/Consumidores!M80</f>
        <v>126.41025641025641</v>
      </c>
      <c r="N80" s="44">
        <f>Consumo!N80/Consumidores!N80</f>
        <v>131.74358974358975</v>
      </c>
      <c r="O80" s="44">
        <f>Consumo!O80/Consumidores!O80</f>
        <v>7.9260204081632653</v>
      </c>
      <c r="P80" s="44">
        <f>Consumo!P80/Consumidores!P80</f>
        <v>8.0558375634517763</v>
      </c>
      <c r="Q80" s="44">
        <f>Consumo!Q80/Consumidores!Q80</f>
        <v>10.091106290672451</v>
      </c>
      <c r="R80" s="44">
        <f>Consumo!R80/Consumidores!R80</f>
        <v>11.963265306122448</v>
      </c>
      <c r="S80" s="44">
        <f>Consumo!S80/Consumidores!S80</f>
        <v>3.7214899713467049</v>
      </c>
      <c r="T80" s="44">
        <f>Consumo!T80/Consumidores!T80</f>
        <v>3.7389770723104054</v>
      </c>
      <c r="U80" s="44">
        <f>Consumo!U80/Consumidores!U80</f>
        <v>4.8906174039863881</v>
      </c>
      <c r="V80" s="44">
        <f>Consumo!V80/Consumidores!V80</f>
        <v>5.8314339981006649</v>
      </c>
      <c r="W80" s="44">
        <f>Consumo!W80/Consumidores!W80</f>
        <v>23.317757009345794</v>
      </c>
      <c r="X80" s="44">
        <f>Consumo!X80/Consumidores!X80</f>
        <v>22.23076923076923</v>
      </c>
      <c r="Y80" s="44">
        <f>Consumo!Y80/Consumidores!Y80</f>
        <v>23.938931297709924</v>
      </c>
      <c r="Z80" s="44">
        <f>Consumo!Z80/Consumidores!Z80</f>
        <v>23.428571428571427</v>
      </c>
      <c r="AA80" s="25" t="str">
        <f>Consumo!AA80</f>
        <v>-</v>
      </c>
      <c r="AB80" s="25" t="str">
        <f>Consumo!AB80</f>
        <v>-</v>
      </c>
      <c r="AC80" s="25"/>
    </row>
    <row r="81" spans="1:29" x14ac:dyDescent="0.25">
      <c r="A81" s="29">
        <v>4105508</v>
      </c>
      <c r="B81" s="9" t="s">
        <v>86</v>
      </c>
      <c r="C81" s="44">
        <f>Consumo!C81/Consumidores!C81</f>
        <v>4.0281578030943734</v>
      </c>
      <c r="D81" s="44">
        <f>Consumo!D81/Consumidores!D81</f>
        <v>4.3082605463668466</v>
      </c>
      <c r="E81" s="44">
        <f>Consumo!E81/Consumidores!E81</f>
        <v>5.9700862039358453</v>
      </c>
      <c r="F81" s="44">
        <f>Consumo!F81/Consumidores!F81</f>
        <v>6.3674652975850918</v>
      </c>
      <c r="G81" s="44">
        <f>Consumo!G81/Consumidores!G81</f>
        <v>1.8220241149307337</v>
      </c>
      <c r="H81" s="44">
        <f>Consumo!H81/Consumidores!H81</f>
        <v>1.7987098315613428</v>
      </c>
      <c r="I81" s="44">
        <f>Consumo!I81/Consumidores!I81</f>
        <v>2.079224665018863</v>
      </c>
      <c r="J81" s="44">
        <f>Consumo!J81/Consumidores!J81</f>
        <v>2.1752733055058635</v>
      </c>
      <c r="K81" s="44">
        <f>Consumo!K81/Consumidores!K81</f>
        <v>46.7421875</v>
      </c>
      <c r="L81" s="44">
        <f>Consumo!L81/Consumidores!L81</f>
        <v>38.945578231292515</v>
      </c>
      <c r="M81" s="44">
        <f>Consumo!M81/Consumidores!M81</f>
        <v>69.158220024721885</v>
      </c>
      <c r="N81" s="44">
        <f>Consumo!N81/Consumidores!N81</f>
        <v>73.049605411499442</v>
      </c>
      <c r="O81" s="44">
        <f>Consumo!O81/Consumidores!O81</f>
        <v>8.2114093959731544</v>
      </c>
      <c r="P81" s="44">
        <f>Consumo!P81/Consumidores!P81</f>
        <v>10.014150943396226</v>
      </c>
      <c r="Q81" s="44">
        <f>Consumo!Q81/Consumidores!Q81</f>
        <v>11.990125978890024</v>
      </c>
      <c r="R81" s="44">
        <f>Consumo!R81/Consumidores!R81</f>
        <v>12.799053627760252</v>
      </c>
      <c r="S81" s="44">
        <f>Consumo!S81/Consumidores!S81</f>
        <v>4.1858258928571432</v>
      </c>
      <c r="T81" s="44">
        <f>Consumo!T81/Consumidores!T81</f>
        <v>4.3251096491228074</v>
      </c>
      <c r="U81" s="44">
        <f>Consumo!U81/Consumidores!U81</f>
        <v>8.5678884873515742</v>
      </c>
      <c r="V81" s="44">
        <f>Consumo!V81/Consumidores!V81</f>
        <v>11.216710182767624</v>
      </c>
      <c r="W81" s="44">
        <f>Consumo!W81/Consumidores!W81</f>
        <v>40.412955465587046</v>
      </c>
      <c r="X81" s="44">
        <f>Consumo!X81/Consumidores!X81</f>
        <v>42.392000000000003</v>
      </c>
      <c r="Y81" s="44">
        <f>Consumo!Y81/Consumidores!Y81</f>
        <v>48.584450402144775</v>
      </c>
      <c r="Z81" s="44">
        <f>Consumo!Z81/Consumidores!Z81</f>
        <v>45.320843091334893</v>
      </c>
      <c r="AA81" s="25" t="str">
        <f>Consumo!AA81</f>
        <v>-</v>
      </c>
      <c r="AB81" s="25" t="str">
        <f>Consumo!AB81</f>
        <v>-</v>
      </c>
      <c r="AC81" s="25"/>
    </row>
    <row r="82" spans="1:29" x14ac:dyDescent="0.25">
      <c r="A82" s="29">
        <v>4105607</v>
      </c>
      <c r="B82" s="9" t="s">
        <v>87</v>
      </c>
      <c r="C82" s="44">
        <f>Consumo!C82/Consumidores!C82</f>
        <v>3.6013008130081299</v>
      </c>
      <c r="D82" s="44">
        <f>Consumo!D82/Consumidores!D82</f>
        <v>3.5697137580794092</v>
      </c>
      <c r="E82" s="44">
        <f>Consumo!E82/Consumidores!E82</f>
        <v>6.4415777722649468</v>
      </c>
      <c r="F82" s="44">
        <f>Consumo!F82/Consumidores!F82</f>
        <v>7.0987449680322046</v>
      </c>
      <c r="G82" s="44">
        <f>Consumo!G82/Consumidores!G82</f>
        <v>1.5638111888111887</v>
      </c>
      <c r="H82" s="44">
        <f>Consumo!H82/Consumidores!H82</f>
        <v>1.6062346185397867</v>
      </c>
      <c r="I82" s="44">
        <f>Consumo!I82/Consumidores!I82</f>
        <v>1.9615384615384615</v>
      </c>
      <c r="J82" s="44">
        <f>Consumo!J82/Consumidores!J82</f>
        <v>2.0421052631578949</v>
      </c>
      <c r="K82" s="44">
        <f>Consumo!K82/Consumidores!K82</f>
        <v>83.096774193548384</v>
      </c>
      <c r="L82" s="44">
        <f>Consumo!L82/Consumidores!L82</f>
        <v>41.896551724137929</v>
      </c>
      <c r="M82" s="44">
        <f>Consumo!M82/Consumidores!M82</f>
        <v>64.328205128205127</v>
      </c>
      <c r="N82" s="44">
        <f>Consumo!N82/Consumidores!N82</f>
        <v>62.443089430894311</v>
      </c>
      <c r="O82" s="44">
        <f>Consumo!O82/Consumidores!O82</f>
        <v>5.6923076923076925</v>
      </c>
      <c r="P82" s="44">
        <f>Consumo!P82/Consumidores!P82</f>
        <v>6.1968911917098444</v>
      </c>
      <c r="Q82" s="44">
        <f>Consumo!Q82/Consumidores!Q82</f>
        <v>8.670289855072463</v>
      </c>
      <c r="R82" s="44">
        <f>Consumo!R82/Consumidores!R82</f>
        <v>8.5943060498220643</v>
      </c>
      <c r="S82" s="44">
        <f>Consumo!S82/Consumidores!S82</f>
        <v>3.5987780040733197</v>
      </c>
      <c r="T82" s="44">
        <f>Consumo!T82/Consumidores!T82</f>
        <v>4.0574948665297743</v>
      </c>
      <c r="U82" s="44">
        <f>Consumo!U82/Consumidores!U82</f>
        <v>5.4670781893004117</v>
      </c>
      <c r="V82" s="44">
        <f>Consumo!V82/Consumidores!V82</f>
        <v>6.4385593220338979</v>
      </c>
      <c r="W82" s="44">
        <f>Consumo!W82/Consumidores!W82</f>
        <v>29.185714285714287</v>
      </c>
      <c r="X82" s="44">
        <f>Consumo!X82/Consumidores!X82</f>
        <v>28.493150684931507</v>
      </c>
      <c r="Y82" s="44">
        <f>Consumo!Y82/Consumidores!Y82</f>
        <v>29.845238095238095</v>
      </c>
      <c r="Z82" s="44">
        <f>Consumo!Z82/Consumidores!Z82</f>
        <v>31.022471910112358</v>
      </c>
      <c r="AA82" s="25" t="str">
        <f>Consumo!AA82</f>
        <v>-</v>
      </c>
      <c r="AB82" s="25" t="str">
        <f>Consumo!AB82</f>
        <v>-</v>
      </c>
      <c r="AC82" s="25"/>
    </row>
    <row r="83" spans="1:29" x14ac:dyDescent="0.25">
      <c r="A83" s="29">
        <v>4105706</v>
      </c>
      <c r="B83" s="9" t="s">
        <v>88</v>
      </c>
      <c r="C83" s="44">
        <f>Consumo!C83/Consumidores!C83</f>
        <v>3.4947470817120623</v>
      </c>
      <c r="D83" s="44">
        <f>Consumo!D83/Consumidores!D83</f>
        <v>3.4930595170184446</v>
      </c>
      <c r="E83" s="44">
        <f>Consumo!E83/Consumidores!E83</f>
        <v>3.7934676633084172</v>
      </c>
      <c r="F83" s="44">
        <f>Consumo!F83/Consumidores!F83</f>
        <v>3.9136543014996055</v>
      </c>
      <c r="G83" s="44">
        <f>Consumo!G83/Consumidores!G83</f>
        <v>1.4198531273740187</v>
      </c>
      <c r="H83" s="44">
        <f>Consumo!H83/Consumidores!H83</f>
        <v>1.4084919472913617</v>
      </c>
      <c r="I83" s="44">
        <f>Consumo!I83/Consumidores!I83</f>
        <v>1.5543432647922786</v>
      </c>
      <c r="J83" s="44">
        <f>Consumo!J83/Consumidores!J83</f>
        <v>1.6434030571198712</v>
      </c>
      <c r="K83" s="44">
        <f>Consumo!K83/Consumidores!K83</f>
        <v>52.510869565217391</v>
      </c>
      <c r="L83" s="44">
        <f>Consumo!L83/Consumidores!L83</f>
        <v>53.235955056179776</v>
      </c>
      <c r="M83" s="44">
        <f>Consumo!M83/Consumidores!M83</f>
        <v>45</v>
      </c>
      <c r="N83" s="44">
        <f>Consumo!N83/Consumidores!N83</f>
        <v>41.33009708737864</v>
      </c>
      <c r="O83" s="44">
        <f>Consumo!O83/Consumidores!O83</f>
        <v>6.3530997304582213</v>
      </c>
      <c r="P83" s="44">
        <f>Consumo!P83/Consumidores!P83</f>
        <v>6.8210526315789473</v>
      </c>
      <c r="Q83" s="44">
        <f>Consumo!Q83/Consumidores!Q83</f>
        <v>10.074999999999999</v>
      </c>
      <c r="R83" s="44">
        <f>Consumo!R83/Consumidores!R83</f>
        <v>11.2997542997543</v>
      </c>
      <c r="S83" s="44">
        <f>Consumo!S83/Consumidores!S83</f>
        <v>3.4684542586750791</v>
      </c>
      <c r="T83" s="44">
        <f>Consumo!T83/Consumidores!T83</f>
        <v>3.7869127516778525</v>
      </c>
      <c r="U83" s="44">
        <f>Consumo!U83/Consumidores!U83</f>
        <v>4.9082568807339451</v>
      </c>
      <c r="V83" s="44">
        <f>Consumo!V83/Consumidores!V83</f>
        <v>5.5163934426229506</v>
      </c>
      <c r="W83" s="44">
        <f>Consumo!W83/Consumidores!W83</f>
        <v>31.585106382978722</v>
      </c>
      <c r="X83" s="44">
        <f>Consumo!X83/Consumidores!X83</f>
        <v>31.364583333333332</v>
      </c>
      <c r="Y83" s="44">
        <f>Consumo!Y83/Consumidores!Y83</f>
        <v>29.169354838709676</v>
      </c>
      <c r="Z83" s="44">
        <f>Consumo!Z83/Consumidores!Z83</f>
        <v>30.801652892561982</v>
      </c>
      <c r="AA83" s="25" t="str">
        <f>Consumo!AA83</f>
        <v>-</v>
      </c>
      <c r="AB83" s="25" t="str">
        <f>Consumo!AB83</f>
        <v>-</v>
      </c>
      <c r="AC83" s="25"/>
    </row>
    <row r="84" spans="1:29" x14ac:dyDescent="0.25">
      <c r="A84" s="29">
        <v>4105805</v>
      </c>
      <c r="B84" s="9" t="s">
        <v>89</v>
      </c>
      <c r="C84" s="44">
        <f>Consumo!C84/Consumidores!C84</f>
        <v>3.7275528428159284</v>
      </c>
      <c r="D84" s="44">
        <f>Consumo!D84/Consumidores!D84</f>
        <v>3.7652764488471138</v>
      </c>
      <c r="E84" s="44">
        <f>Consumo!E84/Consumidores!E84</f>
        <v>4.6719280860702153</v>
      </c>
      <c r="F84" s="44">
        <f>Consumo!F84/Consumidores!F84</f>
        <v>4.879856003315032</v>
      </c>
      <c r="G84" s="44">
        <f>Consumo!G84/Consumidores!G84</f>
        <v>1.6917535961348413</v>
      </c>
      <c r="H84" s="44">
        <f>Consumo!H84/Consumidores!H84</f>
        <v>1.5752763441084898</v>
      </c>
      <c r="I84" s="44">
        <f>Consumo!I84/Consumidores!I84</f>
        <v>1.9831223628691983</v>
      </c>
      <c r="J84" s="44">
        <f>Consumo!J84/Consumidores!J84</f>
        <v>2.0657789232531503</v>
      </c>
      <c r="K84" s="44">
        <f>Consumo!K84/Consumidores!K84</f>
        <v>82.323138297872347</v>
      </c>
      <c r="L84" s="44">
        <f>Consumo!L84/Consumidores!L84</f>
        <v>86.676616915422883</v>
      </c>
      <c r="M84" s="44">
        <f>Consumo!M84/Consumidores!M84</f>
        <v>106.32841007819287</v>
      </c>
      <c r="N84" s="44">
        <f>Consumo!N84/Consumidores!N84</f>
        <v>123.10628875110717</v>
      </c>
      <c r="O84" s="44">
        <f>Consumo!O84/Consumidores!O84</f>
        <v>10.966863905325443</v>
      </c>
      <c r="P84" s="44">
        <f>Consumo!P84/Consumidores!P84</f>
        <v>11.214603409933284</v>
      </c>
      <c r="Q84" s="44">
        <f>Consumo!Q84/Consumidores!Q84</f>
        <v>14.590615835777125</v>
      </c>
      <c r="R84" s="44">
        <f>Consumo!R84/Consumidores!R84</f>
        <v>14.343080413410638</v>
      </c>
      <c r="S84" s="44">
        <f>Consumo!S84/Consumidores!S84</f>
        <v>2.045209903121636</v>
      </c>
      <c r="T84" s="44">
        <f>Consumo!T84/Consumidores!T84</f>
        <v>2.7926461723930078</v>
      </c>
      <c r="U84" s="44">
        <f>Consumo!U84/Consumidores!U84</f>
        <v>3.7441977800201816</v>
      </c>
      <c r="V84" s="44">
        <f>Consumo!V84/Consumidores!V84</f>
        <v>3.9541139240506329</v>
      </c>
      <c r="W84" s="44">
        <f>Consumo!W84/Consumidores!W84</f>
        <v>71.018315018315022</v>
      </c>
      <c r="X84" s="44">
        <f>Consumo!X84/Consumidores!X84</f>
        <v>73.240282685512369</v>
      </c>
      <c r="Y84" s="44">
        <f>Consumo!Y84/Consumidores!Y84</f>
        <v>69.872093023255815</v>
      </c>
      <c r="Z84" s="44">
        <f>Consumo!Z84/Consumidores!Z84</f>
        <v>68.604591836734699</v>
      </c>
      <c r="AA84" s="25" t="str">
        <f>Consumo!AA84</f>
        <v>-</v>
      </c>
      <c r="AB84" s="25" t="str">
        <f>Consumo!AB84</f>
        <v>-</v>
      </c>
      <c r="AC84" s="25"/>
    </row>
    <row r="85" spans="1:29" x14ac:dyDescent="0.25">
      <c r="A85" s="29">
        <v>4105904</v>
      </c>
      <c r="B85" s="9" t="s">
        <v>90</v>
      </c>
      <c r="C85" s="44">
        <f>Consumo!C85/Consumidores!C85</f>
        <v>4.0449146757679184</v>
      </c>
      <c r="D85" s="44">
        <f>Consumo!D85/Consumidores!D85</f>
        <v>3.9762897342365817</v>
      </c>
      <c r="E85" s="44">
        <f>Consumo!E85/Consumidores!E85</f>
        <v>4.4459997846452026</v>
      </c>
      <c r="F85" s="44">
        <f>Consumo!F85/Consumidores!F85</f>
        <v>5.159589743589744</v>
      </c>
      <c r="G85" s="44">
        <f>Consumo!G85/Consumidores!G85</f>
        <v>1.7719568567026194</v>
      </c>
      <c r="H85" s="44">
        <f>Consumo!H85/Consumidores!H85</f>
        <v>1.72</v>
      </c>
      <c r="I85" s="44">
        <f>Consumo!I85/Consumidores!I85</f>
        <v>1.9205254079872629</v>
      </c>
      <c r="J85" s="44">
        <f>Consumo!J85/Consumidores!J85</f>
        <v>2.0742067553735928</v>
      </c>
      <c r="K85" s="44">
        <f>Consumo!K85/Consumidores!K85</f>
        <v>80.973684210526315</v>
      </c>
      <c r="L85" s="44">
        <f>Consumo!L85/Consumidores!L85</f>
        <v>75.684615384615384</v>
      </c>
      <c r="M85" s="44">
        <f>Consumo!M85/Consumidores!M85</f>
        <v>53.522522522522522</v>
      </c>
      <c r="N85" s="44">
        <f>Consumo!N85/Consumidores!N85</f>
        <v>50.334293948126799</v>
      </c>
      <c r="O85" s="44">
        <f>Consumo!O85/Consumidores!O85</f>
        <v>4.8123324396782845</v>
      </c>
      <c r="P85" s="44">
        <f>Consumo!P85/Consumidores!P85</f>
        <v>5.1523809523809527</v>
      </c>
      <c r="Q85" s="44">
        <f>Consumo!Q85/Consumidores!Q85</f>
        <v>7.2081339712918657</v>
      </c>
      <c r="R85" s="44">
        <f>Consumo!R85/Consumidores!R85</f>
        <v>8.1764705882352935</v>
      </c>
      <c r="S85" s="44">
        <f>Consumo!S85/Consumidores!S85</f>
        <v>5.4095238095238098</v>
      </c>
      <c r="T85" s="44">
        <f>Consumo!T85/Consumidores!T85</f>
        <v>5.1402027027027026</v>
      </c>
      <c r="U85" s="44">
        <f>Consumo!U85/Consumidores!U85</f>
        <v>7.1886051080550102</v>
      </c>
      <c r="V85" s="44">
        <f>Consumo!V85/Consumidores!V85</f>
        <v>7.4951267056530213</v>
      </c>
      <c r="W85" s="44">
        <f>Consumo!W85/Consumidores!W85</f>
        <v>36.545454545454547</v>
      </c>
      <c r="X85" s="44">
        <f>Consumo!X85/Consumidores!X85</f>
        <v>35.297872340425535</v>
      </c>
      <c r="Y85" s="44">
        <f>Consumo!Y85/Consumidores!Y85</f>
        <v>28.6775956284153</v>
      </c>
      <c r="Z85" s="44">
        <f>Consumo!Z85/Consumidores!Z85</f>
        <v>29.231578947368423</v>
      </c>
      <c r="AA85" s="25" t="str">
        <f>Consumo!AA85</f>
        <v>-</v>
      </c>
      <c r="AB85" s="25" t="str">
        <f>Consumo!AB85</f>
        <v>-</v>
      </c>
      <c r="AC85" s="25"/>
    </row>
    <row r="86" spans="1:29" x14ac:dyDescent="0.25">
      <c r="A86" s="29">
        <v>4106001</v>
      </c>
      <c r="B86" s="9" t="s">
        <v>91</v>
      </c>
      <c r="C86" s="44">
        <f>Consumo!C86/Consumidores!C86</f>
        <v>2.0783712784588442</v>
      </c>
      <c r="D86" s="44">
        <f>Consumo!D86/Consumidores!D86</f>
        <v>2.0674202664513524</v>
      </c>
      <c r="E86" s="44">
        <f>Consumo!E86/Consumidores!E86</f>
        <v>2.4133920150895944</v>
      </c>
      <c r="F86" s="44">
        <f>Consumo!F86/Consumidores!F86</f>
        <v>2.4912942542077769</v>
      </c>
      <c r="G86" s="44">
        <f>Consumo!G86/Consumidores!G86</f>
        <v>1.1013824884792627</v>
      </c>
      <c r="H86" s="44">
        <f>Consumo!H86/Consumidores!H86</f>
        <v>1.0747663551401869</v>
      </c>
      <c r="I86" s="44">
        <f>Consumo!I86/Consumidores!I86</f>
        <v>1.2920489296636086</v>
      </c>
      <c r="J86" s="44">
        <f>Consumo!J86/Consumidores!J86</f>
        <v>1.3232177263969171</v>
      </c>
      <c r="K86" s="44">
        <f>Consumo!K86/Consumidores!K86</f>
        <v>12.956521739130435</v>
      </c>
      <c r="L86" s="44">
        <f>Consumo!L86/Consumidores!L86</f>
        <v>13.363636363636363</v>
      </c>
      <c r="M86" s="44">
        <f>Consumo!M86/Consumidores!M86</f>
        <v>21</v>
      </c>
      <c r="N86" s="44">
        <f>Consumo!N86/Consumidores!N86</f>
        <v>14.912280701754385</v>
      </c>
      <c r="O86" s="44">
        <f>Consumo!O86/Consumidores!O86</f>
        <v>3.1324503311258276</v>
      </c>
      <c r="P86" s="44">
        <f>Consumo!P86/Consumidores!P86</f>
        <v>3.3607594936708862</v>
      </c>
      <c r="Q86" s="44">
        <f>Consumo!Q86/Consumidores!Q86</f>
        <v>5.427083333333333</v>
      </c>
      <c r="R86" s="44">
        <f>Consumo!R86/Consumidores!R86</f>
        <v>5.33</v>
      </c>
      <c r="S86" s="44">
        <f>Consumo!S86/Consumidores!S86</f>
        <v>2.4557692307692309</v>
      </c>
      <c r="T86" s="44">
        <f>Consumo!T86/Consumidores!T86</f>
        <v>2.4003189792663475</v>
      </c>
      <c r="U86" s="44">
        <f>Consumo!U86/Consumidores!U86</f>
        <v>2.366304347826087</v>
      </c>
      <c r="V86" s="44">
        <f>Consumo!V86/Consumidores!V86</f>
        <v>2.5484496124031009</v>
      </c>
      <c r="W86" s="44">
        <f>Consumo!W86/Consumidores!W86</f>
        <v>14.450704225352112</v>
      </c>
      <c r="X86" s="44">
        <f>Consumo!X86/Consumidores!X86</f>
        <v>16.399999999999999</v>
      </c>
      <c r="Y86" s="44">
        <f>Consumo!Y86/Consumidores!Y86</f>
        <v>16.621621621621621</v>
      </c>
      <c r="Z86" s="44">
        <f>Consumo!Z86/Consumidores!Z86</f>
        <v>15.938271604938272</v>
      </c>
      <c r="AA86" s="25" t="str">
        <f>Consumo!AA86</f>
        <v>-</v>
      </c>
      <c r="AB86" s="25" t="str">
        <f>Consumo!AB86</f>
        <v>-</v>
      </c>
      <c r="AC86" s="25"/>
    </row>
    <row r="87" spans="1:29" x14ac:dyDescent="0.25">
      <c r="A87" s="29">
        <v>4106100</v>
      </c>
      <c r="B87" s="9" t="s">
        <v>92</v>
      </c>
      <c r="C87" s="44">
        <f>Consumo!C87/Consumidores!C87</f>
        <v>2.5234375</v>
      </c>
      <c r="D87" s="44">
        <f>Consumo!D87/Consumidores!D87</f>
        <v>2.3161397670549086</v>
      </c>
      <c r="E87" s="44">
        <f>Consumo!E87/Consumidores!E87</f>
        <v>2.7858627858627858</v>
      </c>
      <c r="F87" s="44">
        <f>Consumo!F87/Consumidores!F87</f>
        <v>3.0861842105263158</v>
      </c>
      <c r="G87" s="44">
        <f>Consumo!G87/Consumidores!G87</f>
        <v>1.2157968970380819</v>
      </c>
      <c r="H87" s="44">
        <f>Consumo!H87/Consumidores!H87</f>
        <v>1.165125495376486</v>
      </c>
      <c r="I87" s="44">
        <f>Consumo!I87/Consumidores!I87</f>
        <v>1.3869239013933548</v>
      </c>
      <c r="J87" s="44">
        <f>Consumo!J87/Consumidores!J87</f>
        <v>1.4771371769383699</v>
      </c>
      <c r="K87" s="44">
        <f>Consumo!K87/Consumidores!K87</f>
        <v>7.166666666666667</v>
      </c>
      <c r="L87" s="44">
        <f>Consumo!L87/Consumidores!L87</f>
        <v>3.5714285714285716</v>
      </c>
      <c r="M87" s="44">
        <f>Consumo!M87/Consumidores!M87</f>
        <v>8.1111111111111107</v>
      </c>
      <c r="N87" s="44">
        <f>Consumo!N87/Consumidores!N87</f>
        <v>6.5454545454545459</v>
      </c>
      <c r="O87" s="44">
        <f>Consumo!O87/Consumidores!O87</f>
        <v>3.2048192771084336</v>
      </c>
      <c r="P87" s="44">
        <f>Consumo!P87/Consumidores!P87</f>
        <v>3.5249999999999999</v>
      </c>
      <c r="Q87" s="44">
        <f>Consumo!Q87/Consumidores!Q87</f>
        <v>5.3571428571428568</v>
      </c>
      <c r="R87" s="44">
        <f>Consumo!R87/Consumidores!R87</f>
        <v>6.1204819277108431</v>
      </c>
      <c r="S87" s="44">
        <f>Consumo!S87/Consumidores!S87</f>
        <v>3.7003257328990227</v>
      </c>
      <c r="T87" s="44">
        <f>Consumo!T87/Consumidores!T87</f>
        <v>3.161290322580645</v>
      </c>
      <c r="U87" s="44">
        <f>Consumo!U87/Consumidores!U87</f>
        <v>4.0739726027397261</v>
      </c>
      <c r="V87" s="44">
        <f>Consumo!V87/Consumidores!V87</f>
        <v>5.178861788617886</v>
      </c>
      <c r="W87" s="44">
        <f>Consumo!W87/Consumidores!W87</f>
        <v>12.76595744680851</v>
      </c>
      <c r="X87" s="44">
        <f>Consumo!X87/Consumidores!X87</f>
        <v>12.8125</v>
      </c>
      <c r="Y87" s="44">
        <f>Consumo!Y87/Consumidores!Y87</f>
        <v>13.76923076923077</v>
      </c>
      <c r="Z87" s="44">
        <f>Consumo!Z87/Consumidores!Z87</f>
        <v>14.019607843137255</v>
      </c>
      <c r="AA87" s="25" t="str">
        <f>Consumo!AA87</f>
        <v>-</v>
      </c>
      <c r="AB87" s="25" t="str">
        <f>Consumo!AB87</f>
        <v>-</v>
      </c>
      <c r="AC87" s="25"/>
    </row>
    <row r="88" spans="1:29" x14ac:dyDescent="0.25">
      <c r="A88" s="29">
        <v>4106209</v>
      </c>
      <c r="B88" s="9" t="s">
        <v>93</v>
      </c>
      <c r="C88" s="44">
        <f>Consumo!C88/Consumidores!C88</f>
        <v>3.1403645833333331</v>
      </c>
      <c r="D88" s="44">
        <f>Consumo!D88/Consumidores!D88</f>
        <v>3.380209545983702</v>
      </c>
      <c r="E88" s="44">
        <f>Consumo!E88/Consumidores!E88</f>
        <v>3.7070284049526583</v>
      </c>
      <c r="F88" s="44">
        <f>Consumo!F88/Consumidores!F88</f>
        <v>3.3859473859473859</v>
      </c>
      <c r="G88" s="44">
        <f>Consumo!G88/Consumidores!G88</f>
        <v>1.5183023872679045</v>
      </c>
      <c r="H88" s="44">
        <f>Consumo!H88/Consumidores!H88</f>
        <v>1.4485576923076924</v>
      </c>
      <c r="I88" s="44">
        <f>Consumo!I88/Consumidores!I88</f>
        <v>1.6600910470409711</v>
      </c>
      <c r="J88" s="44">
        <f>Consumo!J88/Consumidores!J88</f>
        <v>1.6926497515040544</v>
      </c>
      <c r="K88" s="44">
        <f>Consumo!K88/Consumidores!K88</f>
        <v>51.739130434782609</v>
      </c>
      <c r="L88" s="44">
        <f>Consumo!L88/Consumidores!L88</f>
        <v>44.676923076923075</v>
      </c>
      <c r="M88" s="44">
        <f>Consumo!M88/Consumidores!M88</f>
        <v>90.630434782608702</v>
      </c>
      <c r="N88" s="44">
        <f>Consumo!N88/Consumidores!N88</f>
        <v>79.61904761904762</v>
      </c>
      <c r="O88" s="44">
        <f>Consumo!O88/Consumidores!O88</f>
        <v>7.2218181818181817</v>
      </c>
      <c r="P88" s="44">
        <f>Consumo!P88/Consumidores!P88</f>
        <v>10.433098591549296</v>
      </c>
      <c r="Q88" s="44">
        <f>Consumo!Q88/Consumidores!Q88</f>
        <v>11.630872483221477</v>
      </c>
      <c r="R88" s="44">
        <f>Consumo!R88/Consumidores!R88</f>
        <v>10.376506024096386</v>
      </c>
      <c r="S88" s="44">
        <f>Consumo!S88/Consumidores!S88</f>
        <v>2.2153354632587861</v>
      </c>
      <c r="T88" s="44">
        <f>Consumo!T88/Consumidores!T88</f>
        <v>2.3003337041156842</v>
      </c>
      <c r="U88" s="44">
        <f>Consumo!U88/Consumidores!U88</f>
        <v>2.8771733034212001</v>
      </c>
      <c r="V88" s="44">
        <f>Consumo!V88/Consumidores!V88</f>
        <v>2.8433526011560692</v>
      </c>
      <c r="W88" s="44">
        <f>Consumo!W88/Consumidores!W88</f>
        <v>19.768115942028984</v>
      </c>
      <c r="X88" s="44">
        <f>Consumo!X88/Consumidores!X88</f>
        <v>22.088235294117649</v>
      </c>
      <c r="Y88" s="44">
        <f>Consumo!Y88/Consumidores!Y88</f>
        <v>30.342857142857142</v>
      </c>
      <c r="Z88" s="44">
        <f>Consumo!Z88/Consumidores!Z88</f>
        <v>27.303797468354432</v>
      </c>
      <c r="AA88" s="25" t="str">
        <f>Consumo!AA88</f>
        <v>-</v>
      </c>
      <c r="AB88" s="25" t="str">
        <f>Consumo!AB88</f>
        <v>-</v>
      </c>
      <c r="AC88" s="25"/>
    </row>
    <row r="89" spans="1:29" x14ac:dyDescent="0.25">
      <c r="A89" s="29">
        <v>4106308</v>
      </c>
      <c r="B89" s="9" t="s">
        <v>94</v>
      </c>
      <c r="C89" s="44">
        <f>Consumo!C89/Consumidores!C89</f>
        <v>3.6593429587779869</v>
      </c>
      <c r="D89" s="44">
        <f>Consumo!D89/Consumidores!D89</f>
        <v>3.7026436096203539</v>
      </c>
      <c r="E89" s="44">
        <f>Consumo!E89/Consumidores!E89</f>
        <v>4.8647116007777056</v>
      </c>
      <c r="F89" s="44">
        <f>Consumo!F89/Consumidores!F89</f>
        <v>5.0567243260090384</v>
      </c>
      <c r="G89" s="44">
        <f>Consumo!G89/Consumidores!G89</f>
        <v>1.5801791389771742</v>
      </c>
      <c r="H89" s="44">
        <f>Consumo!H89/Consumidores!H89</f>
        <v>1.6192837465564738</v>
      </c>
      <c r="I89" s="44">
        <f>Consumo!I89/Consumidores!I89</f>
        <v>1.8267510364390138</v>
      </c>
      <c r="J89" s="44">
        <f>Consumo!J89/Consumidores!J89</f>
        <v>1.9596209311907704</v>
      </c>
      <c r="K89" s="44">
        <f>Consumo!K89/Consumidores!K89</f>
        <v>24.854166666666668</v>
      </c>
      <c r="L89" s="44">
        <f>Consumo!L89/Consumidores!L89</f>
        <v>27.818181818181817</v>
      </c>
      <c r="M89" s="44">
        <f>Consumo!M89/Consumidores!M89</f>
        <v>33.63963963963964</v>
      </c>
      <c r="N89" s="44">
        <f>Consumo!N89/Consumidores!N89</f>
        <v>23.630434782608695</v>
      </c>
      <c r="O89" s="44">
        <f>Consumo!O89/Consumidores!O89</f>
        <v>8.7684729064039413</v>
      </c>
      <c r="P89" s="44">
        <f>Consumo!P89/Consumidores!P89</f>
        <v>8.8004640371229694</v>
      </c>
      <c r="Q89" s="44">
        <f>Consumo!Q89/Consumidores!Q89</f>
        <v>13.506958250497018</v>
      </c>
      <c r="R89" s="44">
        <f>Consumo!R89/Consumidores!R89</f>
        <v>13.990636704119851</v>
      </c>
      <c r="S89" s="44">
        <f>Consumo!S89/Consumidores!S89</f>
        <v>4.9974025974025977</v>
      </c>
      <c r="T89" s="44">
        <f>Consumo!T89/Consumidores!T89</f>
        <v>5.3473557692307692</v>
      </c>
      <c r="U89" s="44">
        <f>Consumo!U89/Consumidores!U89</f>
        <v>8.1855670103092777</v>
      </c>
      <c r="V89" s="44">
        <f>Consumo!V89/Consumidores!V89</f>
        <v>9.3176020408163271</v>
      </c>
      <c r="W89" s="44">
        <f>Consumo!W89/Consumidores!W89</f>
        <v>36.361702127659576</v>
      </c>
      <c r="X89" s="44">
        <f>Consumo!X89/Consumidores!X89</f>
        <v>34.936170212765958</v>
      </c>
      <c r="Y89" s="44">
        <f>Consumo!Y89/Consumidores!Y89</f>
        <v>39.009803921568626</v>
      </c>
      <c r="Z89" s="44">
        <f>Consumo!Z89/Consumidores!Z89</f>
        <v>45.794392523364486</v>
      </c>
      <c r="AA89" s="25" t="str">
        <f>Consumo!AA89</f>
        <v>-</v>
      </c>
      <c r="AB89" s="25" t="str">
        <f>Consumo!AB89</f>
        <v>-</v>
      </c>
      <c r="AC89" s="25"/>
    </row>
    <row r="90" spans="1:29" x14ac:dyDescent="0.25">
      <c r="A90" s="29">
        <v>4106407</v>
      </c>
      <c r="B90" s="9" t="s">
        <v>95</v>
      </c>
      <c r="C90" s="44">
        <f>Consumo!C90/Consumidores!C90</f>
        <v>6.5236455761985193</v>
      </c>
      <c r="D90" s="44">
        <f>Consumo!D90/Consumidores!D90</f>
        <v>6.6320695695695697</v>
      </c>
      <c r="E90" s="44">
        <f>Consumo!E90/Consumidores!E90</f>
        <v>6.8036915460367</v>
      </c>
      <c r="F90" s="44">
        <f>Consumo!F90/Consumidores!F90</f>
        <v>6.8859721934011207</v>
      </c>
      <c r="G90" s="44">
        <f>Consumo!G90/Consumidores!G90</f>
        <v>1.8782066096602728</v>
      </c>
      <c r="H90" s="44">
        <f>Consumo!H90/Consumidores!H90</f>
        <v>1.8485614452457066</v>
      </c>
      <c r="I90" s="44">
        <f>Consumo!I90/Consumidores!I90</f>
        <v>1.9886606622173264</v>
      </c>
      <c r="J90" s="44">
        <f>Consumo!J90/Consumidores!J90</f>
        <v>2.0695547988397025</v>
      </c>
      <c r="K90" s="44">
        <f>Consumo!K90/Consumidores!K90</f>
        <v>204.30769230769232</v>
      </c>
      <c r="L90" s="44">
        <f>Consumo!L90/Consumidores!L90</f>
        <v>224.99523809523811</v>
      </c>
      <c r="M90" s="44">
        <f>Consumo!M90/Consumidores!M90</f>
        <v>153.55043227665706</v>
      </c>
      <c r="N90" s="44">
        <f>Consumo!N90/Consumidores!N90</f>
        <v>108.74036511156187</v>
      </c>
      <c r="O90" s="44">
        <f>Consumo!O90/Consumidores!O90</f>
        <v>9.025606469002696</v>
      </c>
      <c r="P90" s="44">
        <f>Consumo!P90/Consumidores!P90</f>
        <v>9.3647959183673475</v>
      </c>
      <c r="Q90" s="44">
        <f>Consumo!Q90/Consumidores!Q90</f>
        <v>10.400512820512821</v>
      </c>
      <c r="R90" s="44">
        <f>Consumo!R90/Consumidores!R90</f>
        <v>11.192495126705653</v>
      </c>
      <c r="S90" s="44">
        <f>Consumo!S90/Consumidores!S90</f>
        <v>7.0404624277456644</v>
      </c>
      <c r="T90" s="44">
        <f>Consumo!T90/Consumidores!T90</f>
        <v>7.1100746268656714</v>
      </c>
      <c r="U90" s="44">
        <f>Consumo!U90/Consumidores!U90</f>
        <v>7.1082910321488999</v>
      </c>
      <c r="V90" s="44">
        <f>Consumo!V90/Consumidores!V90</f>
        <v>7.7600671140939594</v>
      </c>
      <c r="W90" s="44">
        <f>Consumo!W90/Consumidores!W90</f>
        <v>81.683168316831683</v>
      </c>
      <c r="X90" s="44">
        <f>Consumo!X90/Consumidores!X90</f>
        <v>70.310502283105023</v>
      </c>
      <c r="Y90" s="44">
        <f>Consumo!Y90/Consumidores!Y90</f>
        <v>68.618320610687022</v>
      </c>
      <c r="Z90" s="44">
        <f>Consumo!Z90/Consumidores!Z90</f>
        <v>67.559566787003604</v>
      </c>
      <c r="AA90" s="25" t="str">
        <f>Consumo!AA90</f>
        <v>-</v>
      </c>
      <c r="AB90" s="25" t="str">
        <f>Consumo!AB90</f>
        <v>-</v>
      </c>
      <c r="AC90" s="25"/>
    </row>
    <row r="91" spans="1:29" x14ac:dyDescent="0.25">
      <c r="A91" s="29">
        <v>4106456</v>
      </c>
      <c r="B91" s="9" t="s">
        <v>96</v>
      </c>
      <c r="C91" s="44">
        <f>Consumo!C91/Consumidores!C91</f>
        <v>3.1175355450236966</v>
      </c>
      <c r="D91" s="44">
        <f>Consumo!D91/Consumidores!D91</f>
        <v>6.6032482598607887</v>
      </c>
      <c r="E91" s="44">
        <f>Consumo!E91/Consumidores!E91</f>
        <v>7.487462387161484</v>
      </c>
      <c r="F91" s="44">
        <f>Consumo!F91/Consumidores!F91</f>
        <v>7.5788530465949817</v>
      </c>
      <c r="G91" s="44">
        <f>Consumo!G91/Consumidores!G91</f>
        <v>1.393574297188755</v>
      </c>
      <c r="H91" s="44">
        <f>Consumo!H91/Consumidores!H91</f>
        <v>1.3666666666666667</v>
      </c>
      <c r="I91" s="44">
        <f>Consumo!I91/Consumidores!I91</f>
        <v>1.914616497829233</v>
      </c>
      <c r="J91" s="44">
        <f>Consumo!J91/Consumidores!J91</f>
        <v>1.8669108669108669</v>
      </c>
      <c r="K91" s="44">
        <f>Consumo!K91/Consumidores!K91</f>
        <v>51.8</v>
      </c>
      <c r="L91" s="44">
        <f>Consumo!L91/Consumidores!L91</f>
        <v>452.54545454545456</v>
      </c>
      <c r="M91" s="44">
        <f>Consumo!M91/Consumidores!M91</f>
        <v>133.77941176470588</v>
      </c>
      <c r="N91" s="44">
        <f>Consumo!N91/Consumidores!N91</f>
        <v>148.08450704225353</v>
      </c>
      <c r="O91" s="44">
        <f>Consumo!O91/Consumidores!O91</f>
        <v>4.2619047619047619</v>
      </c>
      <c r="P91" s="44">
        <f>Consumo!P91/Consumidores!P91</f>
        <v>8.8717948717948723</v>
      </c>
      <c r="Q91" s="44">
        <f>Consumo!Q91/Consumidores!Q91</f>
        <v>9.34375</v>
      </c>
      <c r="R91" s="44">
        <f>Consumo!R91/Consumidores!R91</f>
        <v>9.4109589041095898</v>
      </c>
      <c r="S91" s="44">
        <f>Consumo!S91/Consumidores!S91</f>
        <v>2.8472222222222223</v>
      </c>
      <c r="T91" s="44">
        <f>Consumo!T91/Consumidores!T91</f>
        <v>2.6720183486238533</v>
      </c>
      <c r="U91" s="44">
        <f>Consumo!U91/Consumidores!U91</f>
        <v>2.9676258992805757</v>
      </c>
      <c r="V91" s="44">
        <f>Consumo!V91/Consumidores!V91</f>
        <v>2.9406430338004945</v>
      </c>
      <c r="W91" s="44">
        <f>Consumo!W91/Consumidores!W91</f>
        <v>5.7352941176470589</v>
      </c>
      <c r="X91" s="44">
        <f>Consumo!X91/Consumidores!X91</f>
        <v>10.560975609756097</v>
      </c>
      <c r="Y91" s="44">
        <f>Consumo!Y91/Consumidores!Y91</f>
        <v>10.372881355932204</v>
      </c>
      <c r="Z91" s="44">
        <f>Consumo!Z91/Consumidores!Z91</f>
        <v>11.053571428571429</v>
      </c>
      <c r="AA91" s="25" t="str">
        <f>Consumo!AA91</f>
        <v>-</v>
      </c>
      <c r="AB91" s="25" t="str">
        <f>Consumo!AB91</f>
        <v>-</v>
      </c>
      <c r="AC91" s="25"/>
    </row>
    <row r="92" spans="1:29" x14ac:dyDescent="0.25">
      <c r="A92" s="29">
        <v>4106506</v>
      </c>
      <c r="B92" s="9" t="s">
        <v>97</v>
      </c>
      <c r="C92" s="44">
        <f>Consumo!C92/Consumidores!C92</f>
        <v>3.8893049730377474</v>
      </c>
      <c r="D92" s="44">
        <f>Consumo!D92/Consumidores!D92</f>
        <v>3.7338963641568852</v>
      </c>
      <c r="E92" s="44">
        <f>Consumo!E92/Consumidores!E92</f>
        <v>0.64689724060432019</v>
      </c>
      <c r="F92" s="44">
        <f>Consumo!F92/Consumidores!F92</f>
        <v>6.824985337243402</v>
      </c>
      <c r="G92" s="44">
        <f>Consumo!G92/Consumidores!G92</f>
        <v>1.5101631116687579</v>
      </c>
      <c r="H92" s="44">
        <f>Consumo!H92/Consumidores!H92</f>
        <v>1.4560452510016497</v>
      </c>
      <c r="I92" s="44">
        <f>Consumo!I92/Consumidores!I92</f>
        <v>1.4345794392523366</v>
      </c>
      <c r="J92" s="44">
        <f>Consumo!J92/Consumidores!J92</f>
        <v>1.7124617874483006</v>
      </c>
      <c r="K92" s="44">
        <f>Consumo!K92/Consumidores!K92</f>
        <v>74.038095238095238</v>
      </c>
      <c r="L92" s="44">
        <f>Consumo!L92/Consumidores!L92</f>
        <v>74.6989247311828</v>
      </c>
      <c r="M92" s="44">
        <f>Consumo!M92/Consumidores!M92</f>
        <v>13</v>
      </c>
      <c r="N92" s="44">
        <f>Consumo!N92/Consumidores!N92</f>
        <v>169.09944751381215</v>
      </c>
      <c r="O92" s="44">
        <f>Consumo!O92/Consumidores!O92</f>
        <v>6.5054347826086953</v>
      </c>
      <c r="P92" s="44">
        <f>Consumo!P92/Consumidores!P92</f>
        <v>6.7281713344316314</v>
      </c>
      <c r="Q92" s="44">
        <f>Consumo!Q92/Consumidores!Q92</f>
        <v>8.4705882352941178</v>
      </c>
      <c r="R92" s="44">
        <f>Consumo!R92/Consumidores!R92</f>
        <v>9.4840579710144919</v>
      </c>
      <c r="S92" s="44">
        <f>Consumo!S92/Consumidores!S92</f>
        <v>2.6772514315460696</v>
      </c>
      <c r="T92" s="44">
        <f>Consumo!T92/Consumidores!T92</f>
        <v>2.7979328165374677</v>
      </c>
      <c r="U92" s="44">
        <f>Consumo!U92/Consumidores!U92</f>
        <v>3.418940609951846</v>
      </c>
      <c r="V92" s="44">
        <f>Consumo!V92/Consumidores!V92</f>
        <v>3.7053115423901941</v>
      </c>
      <c r="W92" s="44">
        <f>Consumo!W92/Consumidores!W92</f>
        <v>30.43362831858407</v>
      </c>
      <c r="X92" s="44">
        <f>Consumo!X92/Consumidores!X92</f>
        <v>32.055555555555557</v>
      </c>
      <c r="Y92" s="44">
        <f>Consumo!Y92/Consumidores!Y92</f>
        <v>6</v>
      </c>
      <c r="Z92" s="44">
        <f>Consumo!Z92/Consumidores!Z92</f>
        <v>31.511111111111113</v>
      </c>
      <c r="AA92" s="25" t="str">
        <f>Consumo!AA92</f>
        <v>-</v>
      </c>
      <c r="AB92" s="25" t="str">
        <f>Consumo!AB92</f>
        <v>-</v>
      </c>
      <c r="AC92" s="25"/>
    </row>
    <row r="93" spans="1:29" x14ac:dyDescent="0.25">
      <c r="A93" s="29">
        <v>4106555</v>
      </c>
      <c r="B93" s="9" t="s">
        <v>98</v>
      </c>
      <c r="C93" s="44">
        <f>Consumo!C93/Consumidores!C93</f>
        <v>2.2635135135135136</v>
      </c>
      <c r="D93" s="44">
        <f>Consumo!D93/Consumidores!D93</f>
        <v>2.2313253012048193</v>
      </c>
      <c r="E93" s="44">
        <f>Consumo!E93/Consumidores!E93</f>
        <v>2.2247340425531914</v>
      </c>
      <c r="F93" s="44">
        <f>Consumo!F93/Consumidores!F93</f>
        <v>2.6357096141268803</v>
      </c>
      <c r="G93" s="44">
        <f>Consumo!G93/Consumidores!G93</f>
        <v>1.1165755919854281</v>
      </c>
      <c r="H93" s="44">
        <f>Consumo!H93/Consumidores!H93</f>
        <v>1.1065292096219932</v>
      </c>
      <c r="I93" s="44">
        <f>Consumo!I93/Consumidores!I93</f>
        <v>1.2191283292978208</v>
      </c>
      <c r="J93" s="44">
        <f>Consumo!J93/Consumidores!J93</f>
        <v>1.3600464576074331</v>
      </c>
      <c r="K93" s="44">
        <f>Consumo!K93/Consumidores!K93</f>
        <v>7.8</v>
      </c>
      <c r="L93" s="44">
        <f>Consumo!L93/Consumidores!L93</f>
        <v>8.8333333333333339</v>
      </c>
      <c r="M93" s="44">
        <f>Consumo!M93/Consumidores!M93</f>
        <v>4.875</v>
      </c>
      <c r="N93" s="44">
        <f>Consumo!N93/Consumidores!N93</f>
        <v>3.5333333333333332</v>
      </c>
      <c r="O93" s="44">
        <f>Consumo!O93/Consumidores!O93</f>
        <v>3.3333333333333335</v>
      </c>
      <c r="P93" s="44">
        <f>Consumo!P93/Consumidores!P93</f>
        <v>3.4729729729729728</v>
      </c>
      <c r="Q93" s="44">
        <f>Consumo!Q93/Consumidores!Q93</f>
        <v>4.833333333333333</v>
      </c>
      <c r="R93" s="44">
        <f>Consumo!R93/Consumidores!R93</f>
        <v>7.2470588235294118</v>
      </c>
      <c r="S93" s="44">
        <f>Consumo!S93/Consumidores!S93</f>
        <v>2.2538461538461538</v>
      </c>
      <c r="T93" s="44">
        <f>Consumo!T93/Consumidores!T93</f>
        <v>2.3208255159474671</v>
      </c>
      <c r="U93" s="44">
        <f>Consumo!U93/Consumidores!U93</f>
        <v>2.4348623853211011</v>
      </c>
      <c r="V93" s="44">
        <f>Consumo!V93/Consumidores!V93</f>
        <v>2.9657142857142857</v>
      </c>
      <c r="W93" s="44">
        <f>Consumo!W93/Consumidores!W93</f>
        <v>16.210526315789473</v>
      </c>
      <c r="X93" s="44">
        <f>Consumo!X93/Consumidores!X93</f>
        <v>11.74</v>
      </c>
      <c r="Y93" s="44">
        <f>Consumo!Y93/Consumidores!Y93</f>
        <v>12.680851063829786</v>
      </c>
      <c r="Z93" s="44">
        <f>Consumo!Z93/Consumidores!Z93</f>
        <v>14.744186046511627</v>
      </c>
      <c r="AA93" s="25" t="str">
        <f>Consumo!AA93</f>
        <v>-</v>
      </c>
      <c r="AB93" s="25" t="str">
        <f>Consumo!AB93</f>
        <v>-</v>
      </c>
      <c r="AC93" s="25"/>
    </row>
    <row r="94" spans="1:29" x14ac:dyDescent="0.25">
      <c r="A94" s="29">
        <v>4106803</v>
      </c>
      <c r="B94" s="9" t="s">
        <v>99</v>
      </c>
      <c r="C94" s="44">
        <f>Consumo!C94/Consumidores!C94</f>
        <v>2.467679629152717</v>
      </c>
      <c r="D94" s="44">
        <f>Consumo!D94/Consumidores!D94</f>
        <v>2.7725084256138661</v>
      </c>
      <c r="E94" s="44">
        <f>Consumo!E94/Consumidores!E94</f>
        <v>2.744390749050742</v>
      </c>
      <c r="F94" s="44">
        <f>Consumo!F94/Consumidores!F94</f>
        <v>2.7695609111918125</v>
      </c>
      <c r="G94" s="44">
        <f>Consumo!G94/Consumidores!G94</f>
        <v>1.4661949685534592</v>
      </c>
      <c r="H94" s="44">
        <f>Consumo!H94/Consumidores!H94</f>
        <v>1.429075511644319</v>
      </c>
      <c r="I94" s="44">
        <f>Consumo!I94/Consumidores!I94</f>
        <v>1.5730645900137425</v>
      </c>
      <c r="J94" s="44">
        <f>Consumo!J94/Consumidores!J94</f>
        <v>1.536953858717844</v>
      </c>
      <c r="K94" s="44">
        <f>Consumo!K94/Consumidores!K94</f>
        <v>60.806451612903224</v>
      </c>
      <c r="L94" s="44">
        <f>Consumo!L94/Consumidores!L94</f>
        <v>83.852941176470594</v>
      </c>
      <c r="M94" s="44">
        <f>Consumo!M94/Consumidores!M94</f>
        <v>40.139240506329116</v>
      </c>
      <c r="N94" s="44">
        <f>Consumo!N94/Consumidores!N94</f>
        <v>39.75</v>
      </c>
      <c r="O94" s="44">
        <f>Consumo!O94/Consumidores!O94</f>
        <v>4.0338983050847457</v>
      </c>
      <c r="P94" s="44">
        <f>Consumo!P94/Consumidores!P94</f>
        <v>4.4090909090909092</v>
      </c>
      <c r="Q94" s="44">
        <f>Consumo!Q94/Consumidores!Q94</f>
        <v>5.4456928838951315</v>
      </c>
      <c r="R94" s="44">
        <f>Consumo!R94/Consumidores!R94</f>
        <v>5.8074074074074078</v>
      </c>
      <c r="S94" s="44">
        <f>Consumo!S94/Consumidores!S94</f>
        <v>1.7252650176678446</v>
      </c>
      <c r="T94" s="44">
        <f>Consumo!T94/Consumidores!T94</f>
        <v>1.8639798488664987</v>
      </c>
      <c r="U94" s="44">
        <f>Consumo!U94/Consumidores!U94</f>
        <v>1.8911651728553136</v>
      </c>
      <c r="V94" s="44">
        <f>Consumo!V94/Consumidores!V94</f>
        <v>2.0224502886465685</v>
      </c>
      <c r="W94" s="44">
        <f>Consumo!W94/Consumidores!W94</f>
        <v>8.7194244604316555</v>
      </c>
      <c r="X94" s="44">
        <f>Consumo!X94/Consumidores!X94</f>
        <v>9.8275862068965516</v>
      </c>
      <c r="Y94" s="44">
        <f>Consumo!Y94/Consumidores!Y94</f>
        <v>13.716312056737589</v>
      </c>
      <c r="Z94" s="44">
        <f>Consumo!Z94/Consumidores!Z94</f>
        <v>13.900709219858156</v>
      </c>
      <c r="AA94" s="25" t="str">
        <f>Consumo!AA94</f>
        <v>-</v>
      </c>
      <c r="AB94" s="25" t="str">
        <f>Consumo!AB94</f>
        <v>-</v>
      </c>
      <c r="AC94" s="25"/>
    </row>
    <row r="95" spans="1:29" x14ac:dyDescent="0.25">
      <c r="A95" s="29">
        <v>4106571</v>
      </c>
      <c r="B95" s="9" t="s">
        <v>100</v>
      </c>
      <c r="C95" s="44">
        <f>Consumo!C95/Consumidores!C95</f>
        <v>5.3192407247627269</v>
      </c>
      <c r="D95" s="44">
        <f>Consumo!D95/Consumidores!D95</f>
        <v>4.3268251273344651</v>
      </c>
      <c r="E95" s="44">
        <f>Consumo!E95/Consumidores!E95</f>
        <v>6.352363413136894</v>
      </c>
      <c r="F95" s="44">
        <f>Consumo!F95/Consumidores!F95</f>
        <v>6.3285135916714861</v>
      </c>
      <c r="G95" s="44">
        <f>Consumo!G95/Consumidores!G95</f>
        <v>1.4608150470219436</v>
      </c>
      <c r="H95" s="44">
        <f>Consumo!H95/Consumidores!H95</f>
        <v>1.3200612557427258</v>
      </c>
      <c r="I95" s="44">
        <f>Consumo!I95/Consumidores!I95</f>
        <v>1.5674044265593561</v>
      </c>
      <c r="J95" s="44">
        <f>Consumo!J95/Consumidores!J95</f>
        <v>1.6505376344086022</v>
      </c>
      <c r="K95" s="44">
        <f>Consumo!K95/Consumidores!K95</f>
        <v>128.83333333333334</v>
      </c>
      <c r="L95" s="44">
        <f>Consumo!L95/Consumidores!L95</f>
        <v>38</v>
      </c>
      <c r="M95" s="44">
        <f>Consumo!M95/Consumidores!M95</f>
        <v>45.176470588235297</v>
      </c>
      <c r="N95" s="44">
        <f>Consumo!N95/Consumidores!N95</f>
        <v>32</v>
      </c>
      <c r="O95" s="44">
        <f>Consumo!O95/Consumidores!O95</f>
        <v>5.7662337662337659</v>
      </c>
      <c r="P95" s="44">
        <f>Consumo!P95/Consumidores!P95</f>
        <v>6.3552631578947372</v>
      </c>
      <c r="Q95" s="44">
        <f>Consumo!Q95/Consumidores!Q95</f>
        <v>7.2525252525252526</v>
      </c>
      <c r="R95" s="44">
        <f>Consumo!R95/Consumidores!R95</f>
        <v>8.3775510204081627</v>
      </c>
      <c r="S95" s="44">
        <f>Consumo!S95/Consumidores!S95</f>
        <v>6.9242424242424239</v>
      </c>
      <c r="T95" s="44">
        <f>Consumo!T95/Consumidores!T95</f>
        <v>7.1206030150753765</v>
      </c>
      <c r="U95" s="44">
        <f>Consumo!U95/Consumidores!U95</f>
        <v>13.540948275862069</v>
      </c>
      <c r="V95" s="44">
        <f>Consumo!V95/Consumidores!V95</f>
        <v>14.807780320366133</v>
      </c>
      <c r="W95" s="44">
        <f>Consumo!W95/Consumidores!W95</f>
        <v>13.916666666666666</v>
      </c>
      <c r="X95" s="44">
        <f>Consumo!X95/Consumidores!X95</f>
        <v>13.714285714285714</v>
      </c>
      <c r="Y95" s="44">
        <f>Consumo!Y95/Consumidores!Y95</f>
        <v>18.563636363636363</v>
      </c>
      <c r="Z95" s="44">
        <f>Consumo!Z95/Consumidores!Z95</f>
        <v>20.120689655172413</v>
      </c>
      <c r="AA95" s="25" t="str">
        <f>Consumo!AA95</f>
        <v>-</v>
      </c>
      <c r="AB95" s="25" t="str">
        <f>Consumo!AB95</f>
        <v>-</v>
      </c>
      <c r="AC95" s="25"/>
    </row>
    <row r="96" spans="1:29" x14ac:dyDescent="0.25">
      <c r="A96" s="29">
        <v>4106605</v>
      </c>
      <c r="B96" s="9" t="s">
        <v>101</v>
      </c>
      <c r="C96" s="44">
        <f>Consumo!C96/Consumidores!C96</f>
        <v>3.0863197257712685</v>
      </c>
      <c r="D96" s="44">
        <f>Consumo!D96/Consumidores!D96</f>
        <v>3.1416503243324785</v>
      </c>
      <c r="E96" s="44">
        <f>Consumo!E96/Consumidores!E96</f>
        <v>4.2603433370384094</v>
      </c>
      <c r="F96" s="44">
        <f>Consumo!F96/Consumidores!F96</f>
        <v>4.8463493530499075</v>
      </c>
      <c r="G96" s="44">
        <f>Consumo!G96/Consumidores!G96</f>
        <v>1.4597213809812235</v>
      </c>
      <c r="H96" s="44">
        <f>Consumo!H96/Consumidores!H96</f>
        <v>1.4348832722361566</v>
      </c>
      <c r="I96" s="44">
        <f>Consumo!I96/Consumidores!I96</f>
        <v>1.6970227670753064</v>
      </c>
      <c r="J96" s="44">
        <f>Consumo!J96/Consumidores!J96</f>
        <v>1.8316906747536013</v>
      </c>
      <c r="K96" s="44">
        <f>Consumo!K96/Consumidores!K96</f>
        <v>80.098039215686271</v>
      </c>
      <c r="L96" s="44">
        <f>Consumo!L96/Consumidores!L96</f>
        <v>84.275862068965523</v>
      </c>
      <c r="M96" s="44">
        <f>Consumo!M96/Consumidores!M96</f>
        <v>58.457286432160807</v>
      </c>
      <c r="N96" s="44">
        <f>Consumo!N96/Consumidores!N96</f>
        <v>43.346368715083798</v>
      </c>
      <c r="O96" s="44">
        <f>Consumo!O96/Consumidores!O96</f>
        <v>5.7257383966244726</v>
      </c>
      <c r="P96" s="44">
        <f>Consumo!P96/Consumidores!P96</f>
        <v>6.0239130434782613</v>
      </c>
      <c r="Q96" s="44">
        <f>Consumo!Q96/Consumidores!Q96</f>
        <v>8.3989361702127656</v>
      </c>
      <c r="R96" s="44">
        <f>Consumo!R96/Consumidores!R96</f>
        <v>8.6554487179487172</v>
      </c>
      <c r="S96" s="44">
        <f>Consumo!S96/Consumidores!S96</f>
        <v>3.417705735660848</v>
      </c>
      <c r="T96" s="44">
        <f>Consumo!T96/Consumidores!T96</f>
        <v>3.3407682775712515</v>
      </c>
      <c r="U96" s="44">
        <f>Consumo!U96/Consumidores!U96</f>
        <v>4.1622516556291389</v>
      </c>
      <c r="V96" s="44">
        <f>Consumo!V96/Consumidores!V96</f>
        <v>4.7690631808278869</v>
      </c>
      <c r="W96" s="44">
        <f>Consumo!W96/Consumidores!W96</f>
        <v>22.014492753623188</v>
      </c>
      <c r="X96" s="44">
        <f>Consumo!X96/Consumidores!X96</f>
        <v>25.074380165289256</v>
      </c>
      <c r="Y96" s="44">
        <f>Consumo!Y96/Consumidores!Y96</f>
        <v>25.142857142857142</v>
      </c>
      <c r="Z96" s="44">
        <f>Consumo!Z96/Consumidores!Z96</f>
        <v>28.397515527950311</v>
      </c>
      <c r="AA96" s="25" t="str">
        <f>Consumo!AA96</f>
        <v>-</v>
      </c>
      <c r="AB96" s="25" t="str">
        <f>Consumo!AB96</f>
        <v>-</v>
      </c>
      <c r="AC96" s="25"/>
    </row>
    <row r="97" spans="1:29" x14ac:dyDescent="0.25">
      <c r="A97" s="29">
        <v>4106704</v>
      </c>
      <c r="B97" s="9" t="s">
        <v>102</v>
      </c>
      <c r="C97" s="44">
        <f>Consumo!C97/Consumidores!C97</f>
        <v>4.0280515542077335</v>
      </c>
      <c r="D97" s="44">
        <f>Consumo!D97/Consumidores!D97</f>
        <v>4.158125915080527</v>
      </c>
      <c r="E97" s="44">
        <f>Consumo!E97/Consumidores!E97</f>
        <v>4.6687383467992545</v>
      </c>
      <c r="F97" s="44">
        <f>Consumo!F97/Consumidores!F97</f>
        <v>4.8335273573923168</v>
      </c>
      <c r="G97" s="44">
        <f>Consumo!G97/Consumidores!G97</f>
        <v>1.4643274853801169</v>
      </c>
      <c r="H97" s="44">
        <f>Consumo!H97/Consumidores!H97</f>
        <v>1.4185520361990951</v>
      </c>
      <c r="I97" s="44">
        <f>Consumo!I97/Consumidores!I97</f>
        <v>1.5950413223140496</v>
      </c>
      <c r="J97" s="44">
        <f>Consumo!J97/Consumidores!J97</f>
        <v>1.747008547008547</v>
      </c>
      <c r="K97" s="44">
        <f>Consumo!K97/Consumidores!K97</f>
        <v>45.07692307692308</v>
      </c>
      <c r="L97" s="44">
        <f>Consumo!L97/Consumidores!L97</f>
        <v>31.9</v>
      </c>
      <c r="M97" s="44">
        <f>Consumo!M97/Consumidores!M97</f>
        <v>84.333333333333329</v>
      </c>
      <c r="N97" s="44">
        <f>Consumo!N97/Consumidores!N97</f>
        <v>72.959999999999994</v>
      </c>
      <c r="O97" s="44">
        <f>Consumo!O97/Consumidores!O97</f>
        <v>3.168831168831169</v>
      </c>
      <c r="P97" s="44">
        <f>Consumo!P97/Consumidores!P97</f>
        <v>3.3536585365853657</v>
      </c>
      <c r="Q97" s="44">
        <f>Consumo!Q97/Consumidores!Q97</f>
        <v>4.2247191011235952</v>
      </c>
      <c r="R97" s="44">
        <f>Consumo!R97/Consumidores!R97</f>
        <v>4.5841584158415838</v>
      </c>
      <c r="S97" s="44">
        <f>Consumo!S97/Consumidores!S97</f>
        <v>7.7664670658682633</v>
      </c>
      <c r="T97" s="44">
        <f>Consumo!T97/Consumidores!T97</f>
        <v>9.1174785100286542</v>
      </c>
      <c r="U97" s="44">
        <f>Consumo!U97/Consumidores!U97</f>
        <v>8.207084468664851</v>
      </c>
      <c r="V97" s="44">
        <f>Consumo!V97/Consumidores!V97</f>
        <v>8.2156334231805932</v>
      </c>
      <c r="W97" s="44">
        <f>Consumo!W97/Consumidores!W97</f>
        <v>15.925000000000001</v>
      </c>
      <c r="X97" s="44">
        <f>Consumo!X97/Consumidores!X97</f>
        <v>15.853658536585366</v>
      </c>
      <c r="Y97" s="44">
        <f>Consumo!Y97/Consumidores!Y97</f>
        <v>18.891304347826086</v>
      </c>
      <c r="Z97" s="44">
        <f>Consumo!Z97/Consumidores!Z97</f>
        <v>18.137254901960784</v>
      </c>
      <c r="AA97" s="25" t="str">
        <f>Consumo!AA97</f>
        <v>-</v>
      </c>
      <c r="AB97" s="25" t="str">
        <f>Consumo!AB97</f>
        <v>-</v>
      </c>
      <c r="AC97" s="25"/>
    </row>
    <row r="98" spans="1:29" x14ac:dyDescent="0.25">
      <c r="A98" s="29">
        <v>4106852</v>
      </c>
      <c r="B98" s="9" t="s">
        <v>103</v>
      </c>
      <c r="C98" s="44">
        <f>Consumo!C98/Consumidores!C98</f>
        <v>2.3711217183770885</v>
      </c>
      <c r="D98" s="44">
        <f>Consumo!D98/Consumidores!D98</f>
        <v>2.3963759909399776</v>
      </c>
      <c r="E98" s="44">
        <f>Consumo!E98/Consumidores!E98</f>
        <v>3.2077807250221042</v>
      </c>
      <c r="F98" s="44">
        <f>Consumo!F98/Consumidores!F98</f>
        <v>3.6853035143769968</v>
      </c>
      <c r="G98" s="44">
        <f>Consumo!G98/Consumidores!G98</f>
        <v>1.1960297766749379</v>
      </c>
      <c r="H98" s="44">
        <f>Consumo!H98/Consumidores!H98</f>
        <v>1.1140939597315436</v>
      </c>
      <c r="I98" s="44">
        <f>Consumo!I98/Consumidores!I98</f>
        <v>1.3552425665101722</v>
      </c>
      <c r="J98" s="44">
        <f>Consumo!J98/Consumidores!J98</f>
        <v>1.415151515151515</v>
      </c>
      <c r="K98" s="44">
        <f>Consumo!K98/Consumidores!K98</f>
        <v>5</v>
      </c>
      <c r="L98" s="44">
        <f>Consumo!L98/Consumidores!L98</f>
        <v>2</v>
      </c>
      <c r="M98" s="44">
        <f>Consumo!M98/Consumidores!M98</f>
        <v>1.1666666666666667</v>
      </c>
      <c r="N98" s="44">
        <f>Consumo!N98/Consumidores!N98</f>
        <v>5.333333333333333</v>
      </c>
      <c r="O98" s="44">
        <f>Consumo!O98/Consumidores!O98</f>
        <v>4.8</v>
      </c>
      <c r="P98" s="44">
        <f>Consumo!P98/Consumidores!P98</f>
        <v>4.6949152542372881</v>
      </c>
      <c r="Q98" s="44">
        <f>Consumo!Q98/Consumidores!Q98</f>
        <v>9.546875</v>
      </c>
      <c r="R98" s="44">
        <f>Consumo!R98/Consumidores!R98</f>
        <v>15.863636363636363</v>
      </c>
      <c r="S98" s="44">
        <f>Consumo!S98/Consumidores!S98</f>
        <v>2.4956521739130433</v>
      </c>
      <c r="T98" s="44">
        <f>Consumo!T98/Consumidores!T98</f>
        <v>2.5964912280701755</v>
      </c>
      <c r="U98" s="44">
        <f>Consumo!U98/Consumidores!U98</f>
        <v>4.3040000000000003</v>
      </c>
      <c r="V98" s="44">
        <f>Consumo!V98/Consumidores!V98</f>
        <v>4.2214765100671139</v>
      </c>
      <c r="W98" s="44">
        <f>Consumo!W98/Consumidores!W98</f>
        <v>11.029411764705882</v>
      </c>
      <c r="X98" s="44">
        <f>Consumo!X98/Consumidores!X98</f>
        <v>13.264705882352942</v>
      </c>
      <c r="Y98" s="44">
        <f>Consumo!Y98/Consumidores!Y98</f>
        <v>11.276595744680851</v>
      </c>
      <c r="Z98" s="44">
        <f>Consumo!Z98/Consumidores!Z98</f>
        <v>11.596153846153847</v>
      </c>
      <c r="AA98" s="25" t="str">
        <f>Consumo!AA98</f>
        <v>-</v>
      </c>
      <c r="AB98" s="25" t="str">
        <f>Consumo!AB98</f>
        <v>-</v>
      </c>
      <c r="AC98" s="25"/>
    </row>
    <row r="99" spans="1:29" x14ac:dyDescent="0.25">
      <c r="A99" s="29">
        <v>4106902</v>
      </c>
      <c r="B99" s="9" t="s">
        <v>104</v>
      </c>
      <c r="C99" s="44">
        <f>Consumo!C99/Consumidores!C99</f>
        <v>5.8372456154864327</v>
      </c>
      <c r="D99" s="44">
        <f>Consumo!D99/Consumidores!D99</f>
        <v>5.8197833737884279</v>
      </c>
      <c r="E99" s="44">
        <f>Consumo!E99/Consumidores!E99</f>
        <v>6.4258235281953722</v>
      </c>
      <c r="F99" s="44">
        <f>Consumo!F99/Consumidores!F99</f>
        <v>6.3002330297516957</v>
      </c>
      <c r="G99" s="44">
        <f>Consumo!G99/Consumidores!G99</f>
        <v>2.3503919304132852</v>
      </c>
      <c r="H99" s="44">
        <f>Consumo!H99/Consumidores!H99</f>
        <v>2.2703381816717081</v>
      </c>
      <c r="I99" s="44">
        <f>Consumo!I99/Consumidores!I99</f>
        <v>2.4842441518684075</v>
      </c>
      <c r="J99" s="44">
        <f>Consumo!J99/Consumidores!J99</f>
        <v>2.4714282085267829</v>
      </c>
      <c r="K99" s="44">
        <f>Consumo!K99/Consumidores!K99</f>
        <v>91.395055836594452</v>
      </c>
      <c r="L99" s="44">
        <f>Consumo!L99/Consumidores!L99</f>
        <v>95.895011655011658</v>
      </c>
      <c r="M99" s="44">
        <f>Consumo!M99/Consumidores!M99</f>
        <v>90.646218626155886</v>
      </c>
      <c r="N99" s="44">
        <f>Consumo!N99/Consumidores!N99</f>
        <v>54.278117201617761</v>
      </c>
      <c r="O99" s="44">
        <f>Consumo!O99/Consumidores!O99</f>
        <v>14.902606960617559</v>
      </c>
      <c r="P99" s="44">
        <f>Consumo!P99/Consumidores!P99</f>
        <v>14.96439870939448</v>
      </c>
      <c r="Q99" s="44">
        <f>Consumo!Q99/Consumidores!Q99</f>
        <v>18.282139371983906</v>
      </c>
      <c r="R99" s="44">
        <f>Consumo!R99/Consumidores!R99</f>
        <v>17.350448393310458</v>
      </c>
      <c r="S99" s="44">
        <f>Consumo!S99/Consumidores!S99</f>
        <v>7.5555555555555554</v>
      </c>
      <c r="T99" s="44">
        <f>Consumo!T99/Consumidores!T99</f>
        <v>5.3</v>
      </c>
      <c r="U99" s="44">
        <f>Consumo!U99/Consumidores!U99</f>
        <v>11.019047619047619</v>
      </c>
      <c r="V99" s="44">
        <f>Consumo!V99/Consumidores!V99</f>
        <v>16.228260869565219</v>
      </c>
      <c r="W99" s="44">
        <f>Consumo!W99/Consumidores!W99</f>
        <v>88.961848468565293</v>
      </c>
      <c r="X99" s="44">
        <f>Consumo!X99/Consumidores!X99</f>
        <v>70.361528553027057</v>
      </c>
      <c r="Y99" s="44">
        <f>Consumo!Y99/Consumidores!Y99</f>
        <v>52.497863542384565</v>
      </c>
      <c r="Z99" s="44">
        <f>Consumo!Z99/Consumidores!Z99</f>
        <v>48.815079663781205</v>
      </c>
      <c r="AA99" s="93"/>
      <c r="AB99" s="92">
        <f>Consumo!AB99/Consumidores!AB99</f>
        <v>35117.714285714283</v>
      </c>
      <c r="AC99" s="25"/>
    </row>
    <row r="100" spans="1:29" x14ac:dyDescent="0.25">
      <c r="A100" s="29">
        <v>4107009</v>
      </c>
      <c r="B100" s="9" t="s">
        <v>105</v>
      </c>
      <c r="C100" s="44">
        <f>Consumo!C100/Consumidores!C100</f>
        <v>2.3177159590043925</v>
      </c>
      <c r="D100" s="44">
        <f>Consumo!D100/Consumidores!D100</f>
        <v>2.575699918456102</v>
      </c>
      <c r="E100" s="44">
        <f>Consumo!E100/Consumidores!E100</f>
        <v>3.0837477620847422</v>
      </c>
      <c r="F100" s="44">
        <f>Consumo!F100/Consumidores!F100</f>
        <v>3.0453664210934472</v>
      </c>
      <c r="G100" s="44">
        <f>Consumo!G100/Consumidores!G100</f>
        <v>1.1272812353766963</v>
      </c>
      <c r="H100" s="44">
        <f>Consumo!H100/Consumidores!H100</f>
        <v>1.1293778327152864</v>
      </c>
      <c r="I100" s="44">
        <f>Consumo!I100/Consumidores!I100</f>
        <v>1.3880597014925373</v>
      </c>
      <c r="J100" s="44">
        <f>Consumo!J100/Consumidores!J100</f>
        <v>1.4109997290707126</v>
      </c>
      <c r="K100" s="44">
        <f>Consumo!K100/Consumidores!K100</f>
        <v>53.46153846153846</v>
      </c>
      <c r="L100" s="44">
        <f>Consumo!L100/Consumidores!L100</f>
        <v>67.189189189189193</v>
      </c>
      <c r="M100" s="44">
        <f>Consumo!M100/Consumidores!M100</f>
        <v>99.022222222222226</v>
      </c>
      <c r="N100" s="44">
        <f>Consumo!N100/Consumidores!N100</f>
        <v>91.717391304347828</v>
      </c>
      <c r="O100" s="44">
        <f>Consumo!O100/Consumidores!O100</f>
        <v>3.6455696202531644</v>
      </c>
      <c r="P100" s="44">
        <f>Consumo!P100/Consumidores!P100</f>
        <v>4.9676113360323884</v>
      </c>
      <c r="Q100" s="44">
        <f>Consumo!Q100/Consumidores!Q100</f>
        <v>6.6314102564102564</v>
      </c>
      <c r="R100" s="44">
        <f>Consumo!R100/Consumidores!R100</f>
        <v>6.4858934169279001</v>
      </c>
      <c r="S100" s="44">
        <f>Consumo!S100/Consumidores!S100</f>
        <v>1.4279475982532752</v>
      </c>
      <c r="T100" s="44">
        <f>Consumo!T100/Consumidores!T100</f>
        <v>1.8968609865470851</v>
      </c>
      <c r="U100" s="44">
        <f>Consumo!U100/Consumidores!U100</f>
        <v>2.2206165703275529</v>
      </c>
      <c r="V100" s="44">
        <f>Consumo!V100/Consumidores!V100</f>
        <v>2.2266009852216748</v>
      </c>
      <c r="W100" s="44">
        <f>Consumo!W100/Consumidores!W100</f>
        <v>14.523255813953488</v>
      </c>
      <c r="X100" s="44">
        <f>Consumo!X100/Consumidores!X100</f>
        <v>17.5</v>
      </c>
      <c r="Y100" s="44">
        <f>Consumo!Y100/Consumidores!Y100</f>
        <v>21.518518518518519</v>
      </c>
      <c r="Z100" s="44">
        <f>Consumo!Z100/Consumidores!Z100</f>
        <v>22.425287356321839</v>
      </c>
      <c r="AA100" s="25" t="str">
        <f>Consumo!AA100</f>
        <v>-</v>
      </c>
      <c r="AB100" s="25" t="str">
        <f>Consumo!AB100</f>
        <v>-</v>
      </c>
      <c r="AC100" s="25"/>
    </row>
    <row r="101" spans="1:29" x14ac:dyDescent="0.25">
      <c r="A101" s="29">
        <v>4107108</v>
      </c>
      <c r="B101" s="9" t="s">
        <v>106</v>
      </c>
      <c r="C101" s="44">
        <f>Consumo!C101/Consumidores!C101</f>
        <v>2.5880469583778014</v>
      </c>
      <c r="D101" s="44">
        <f>Consumo!D101/Consumidores!D101</f>
        <v>2.582049920339883</v>
      </c>
      <c r="E101" s="44">
        <f>Consumo!E101/Consumidores!E101</f>
        <v>2.9615197272284464</v>
      </c>
      <c r="F101" s="44">
        <f>Consumo!F101/Consumidores!F101</f>
        <v>3.0685387910518802</v>
      </c>
      <c r="G101" s="44">
        <f>Consumo!G101/Consumidores!G101</f>
        <v>1.5194610778443114</v>
      </c>
      <c r="H101" s="44">
        <f>Consumo!H101/Consumidores!H101</f>
        <v>1.4666666666666666</v>
      </c>
      <c r="I101" s="44">
        <f>Consumo!I101/Consumidores!I101</f>
        <v>1.7069076823757263</v>
      </c>
      <c r="J101" s="44">
        <f>Consumo!J101/Consumidores!J101</f>
        <v>1.7919847328244274</v>
      </c>
      <c r="K101" s="44">
        <f>Consumo!K101/Consumidores!K101</f>
        <v>8.24</v>
      </c>
      <c r="L101" s="44">
        <f>Consumo!L101/Consumidores!L101</f>
        <v>9.1904761904761898</v>
      </c>
      <c r="M101" s="44">
        <f>Consumo!M101/Consumidores!M101</f>
        <v>8.25</v>
      </c>
      <c r="N101" s="44">
        <f>Consumo!N101/Consumidores!N101</f>
        <v>7.6521739130434785</v>
      </c>
      <c r="O101" s="44">
        <f>Consumo!O101/Consumidores!O101</f>
        <v>2.858974358974359</v>
      </c>
      <c r="P101" s="44">
        <f>Consumo!P101/Consumidores!P101</f>
        <v>3.050314465408805</v>
      </c>
      <c r="Q101" s="44">
        <f>Consumo!Q101/Consumidores!Q101</f>
        <v>4.8209876543209873</v>
      </c>
      <c r="R101" s="44">
        <f>Consumo!R101/Consumidores!R101</f>
        <v>5.3892215568862278</v>
      </c>
      <c r="S101" s="44">
        <f>Consumo!S101/Consumidores!S101</f>
        <v>4.1180327868852462</v>
      </c>
      <c r="T101" s="44">
        <f>Consumo!T101/Consumidores!T101</f>
        <v>4.1694352159468435</v>
      </c>
      <c r="U101" s="44">
        <f>Consumo!U101/Consumidores!U101</f>
        <v>4.7192307692307693</v>
      </c>
      <c r="V101" s="44">
        <f>Consumo!V101/Consumidores!V101</f>
        <v>4.7179487179487181</v>
      </c>
      <c r="W101" s="44">
        <f>Consumo!W101/Consumidores!W101</f>
        <v>17.53846153846154</v>
      </c>
      <c r="X101" s="44">
        <f>Consumo!X101/Consumidores!X101</f>
        <v>18.25</v>
      </c>
      <c r="Y101" s="44">
        <f>Consumo!Y101/Consumidores!Y101</f>
        <v>20.370967741935484</v>
      </c>
      <c r="Z101" s="44">
        <f>Consumo!Z101/Consumidores!Z101</f>
        <v>19.166666666666668</v>
      </c>
      <c r="AA101" s="25" t="str">
        <f>Consumo!AA101</f>
        <v>-</v>
      </c>
      <c r="AB101" s="25" t="str">
        <f>Consumo!AB101</f>
        <v>-</v>
      </c>
      <c r="AC101" s="25"/>
    </row>
    <row r="102" spans="1:29" x14ac:dyDescent="0.25">
      <c r="A102" s="29">
        <v>4107124</v>
      </c>
      <c r="B102" s="9" t="s">
        <v>107</v>
      </c>
      <c r="C102" s="44">
        <f>Consumo!C102/Consumidores!C102</f>
        <v>2.7267582861762327</v>
      </c>
      <c r="D102" s="44">
        <f>Consumo!D102/Consumidores!D102</f>
        <v>1.9801324503311257</v>
      </c>
      <c r="E102" s="44">
        <f>Consumo!E102/Consumidores!E102</f>
        <v>2.3637176050044681</v>
      </c>
      <c r="F102" s="44">
        <f>Consumo!F102/Consumidores!F102</f>
        <v>2.5255731922398588</v>
      </c>
      <c r="G102" s="44">
        <f>Consumo!G102/Consumidores!G102</f>
        <v>1.3110419906687403</v>
      </c>
      <c r="H102" s="44">
        <f>Consumo!H102/Consumidores!H102</f>
        <v>1.1294642857142858</v>
      </c>
      <c r="I102" s="44">
        <f>Consumo!I102/Consumidores!I102</f>
        <v>1.323607427055703</v>
      </c>
      <c r="J102" s="44">
        <f>Consumo!J102/Consumidores!J102</f>
        <v>1.4184100418410042</v>
      </c>
      <c r="K102" s="44">
        <f>Consumo!K102/Consumidores!K102</f>
        <v>2.75</v>
      </c>
      <c r="L102" s="44">
        <f>Consumo!L102/Consumidores!L102</f>
        <v>2.25</v>
      </c>
      <c r="M102" s="44">
        <f>Consumo!M102/Consumidores!M102</f>
        <v>5.4</v>
      </c>
      <c r="N102" s="44">
        <f>Consumo!N102/Consumidores!N102</f>
        <v>3.1428571428571428</v>
      </c>
      <c r="O102" s="44">
        <f>Consumo!O102/Consumidores!O102</f>
        <v>3.86</v>
      </c>
      <c r="P102" s="44">
        <f>Consumo!P102/Consumidores!P102</f>
        <v>3.5652173913043477</v>
      </c>
      <c r="Q102" s="44">
        <f>Consumo!Q102/Consumidores!Q102</f>
        <v>5.770833333333333</v>
      </c>
      <c r="R102" s="44">
        <f>Consumo!R102/Consumidores!R102</f>
        <v>5.6111111111111107</v>
      </c>
      <c r="S102" s="44">
        <f>Consumo!S102/Consumidores!S102</f>
        <v>2.8257918552036201</v>
      </c>
      <c r="T102" s="44">
        <f>Consumo!T102/Consumidores!T102</f>
        <v>1.9258649093904447</v>
      </c>
      <c r="U102" s="44">
        <f>Consumo!U102/Consumidores!U102</f>
        <v>2.3520485584218513</v>
      </c>
      <c r="V102" s="44">
        <f>Consumo!V102/Consumidores!V102</f>
        <v>2.7280858676207513</v>
      </c>
      <c r="W102" s="44">
        <f>Consumo!W102/Consumidores!W102</f>
        <v>19.84090909090909</v>
      </c>
      <c r="X102" s="44">
        <f>Consumo!X102/Consumidores!X102</f>
        <v>7.96</v>
      </c>
      <c r="Y102" s="44">
        <f>Consumo!Y102/Consumidores!Y102</f>
        <v>9.7333333333333325</v>
      </c>
      <c r="Z102" s="44">
        <f>Consumo!Z102/Consumidores!Z102</f>
        <v>9.3333333333333339</v>
      </c>
      <c r="AA102" s="25" t="str">
        <f>Consumo!AA102</f>
        <v>-</v>
      </c>
      <c r="AB102" s="25" t="str">
        <f>Consumo!AB102</f>
        <v>-</v>
      </c>
      <c r="AC102" s="25"/>
    </row>
    <row r="103" spans="1:29" x14ac:dyDescent="0.25">
      <c r="A103" s="29">
        <v>4107157</v>
      </c>
      <c r="B103" s="9" t="s">
        <v>108</v>
      </c>
      <c r="C103" s="44">
        <f>Consumo!C103/Consumidores!C103</f>
        <v>1.9263959390862944</v>
      </c>
      <c r="D103" s="44">
        <f>Consumo!D103/Consumidores!D103</f>
        <v>2.8547271329746349</v>
      </c>
      <c r="E103" s="44">
        <f>Consumo!E103/Consumidores!E103</f>
        <v>3.3764281419122066</v>
      </c>
      <c r="F103" s="44">
        <f>Consumo!F103/Consumidores!F103</f>
        <v>3.5757575757575757</v>
      </c>
      <c r="G103" s="44">
        <f>Consumo!G103/Consumidores!G103</f>
        <v>1.1595744680851063</v>
      </c>
      <c r="H103" s="44">
        <f>Consumo!H103/Consumidores!H103</f>
        <v>1.2664756446991403</v>
      </c>
      <c r="I103" s="44">
        <f>Consumo!I103/Consumidores!I103</f>
        <v>1.4799107142857142</v>
      </c>
      <c r="J103" s="44">
        <f>Consumo!J103/Consumidores!J103</f>
        <v>1.6060291060291061</v>
      </c>
      <c r="K103" s="44">
        <f>Consumo!K103/Consumidores!K103</f>
        <v>3.25</v>
      </c>
      <c r="L103" s="44">
        <f>Consumo!L103/Consumidores!L103</f>
        <v>24.4</v>
      </c>
      <c r="M103" s="44">
        <f>Consumo!M103/Consumidores!M103</f>
        <v>10.909090909090908</v>
      </c>
      <c r="N103" s="44">
        <f>Consumo!N103/Consumidores!N103</f>
        <v>16.222222222222221</v>
      </c>
      <c r="O103" s="44">
        <f>Consumo!O103/Consumidores!O103</f>
        <v>3.2045454545454546</v>
      </c>
      <c r="P103" s="44">
        <f>Consumo!P103/Consumidores!P103</f>
        <v>4.3473684210526313</v>
      </c>
      <c r="Q103" s="44">
        <f>Consumo!Q103/Consumidores!Q103</f>
        <v>8.2815533980582519</v>
      </c>
      <c r="R103" s="44">
        <f>Consumo!R103/Consumidores!R103</f>
        <v>8.8932038834951452</v>
      </c>
      <c r="S103" s="44">
        <f>Consumo!S103/Consumidores!S103</f>
        <v>1.7988614800759013</v>
      </c>
      <c r="T103" s="44">
        <f>Consumo!T103/Consumidores!T103</f>
        <v>2.9015659955257269</v>
      </c>
      <c r="U103" s="44">
        <f>Consumo!U103/Consumidores!U103</f>
        <v>3.6934673366834172</v>
      </c>
      <c r="V103" s="44">
        <f>Consumo!V103/Consumidores!V103</f>
        <v>4.0993150684931505</v>
      </c>
      <c r="W103" s="44">
        <f>Consumo!W103/Consumidores!W103</f>
        <v>7.92</v>
      </c>
      <c r="X103" s="44">
        <f>Consumo!X103/Consumidores!X103</f>
        <v>17.176470588235293</v>
      </c>
      <c r="Y103" s="44">
        <f>Consumo!Y103/Consumidores!Y103</f>
        <v>19.839285714285715</v>
      </c>
      <c r="Z103" s="44">
        <f>Consumo!Z103/Consumidores!Z103</f>
        <v>19.551724137931036</v>
      </c>
      <c r="AA103" s="25" t="str">
        <f>Consumo!AA103</f>
        <v>-</v>
      </c>
      <c r="AB103" s="25" t="str">
        <f>Consumo!AB103</f>
        <v>-</v>
      </c>
      <c r="AC103" s="25"/>
    </row>
    <row r="104" spans="1:29" x14ac:dyDescent="0.25">
      <c r="A104" s="29">
        <v>4107207</v>
      </c>
      <c r="B104" s="9" t="s">
        <v>109</v>
      </c>
      <c r="C104" s="44">
        <f>Consumo!C104/Consumidores!C104</f>
        <v>9.053129041886379</v>
      </c>
      <c r="D104" s="44">
        <f>Consumo!D104/Consumidores!D104</f>
        <v>9.3334287896143557</v>
      </c>
      <c r="E104" s="44">
        <f>Consumo!E104/Consumidores!E104</f>
        <v>9.5510470305526951</v>
      </c>
      <c r="F104" s="44">
        <f>Consumo!F104/Consumidores!F104</f>
        <v>10.000062656641605</v>
      </c>
      <c r="G104" s="44">
        <f>Consumo!G104/Consumidores!G104</f>
        <v>1.7051854131404831</v>
      </c>
      <c r="H104" s="44">
        <f>Consumo!H104/Consumidores!H104</f>
        <v>1.6441850410722005</v>
      </c>
      <c r="I104" s="44">
        <f>Consumo!I104/Consumidores!I104</f>
        <v>1.7907228678353357</v>
      </c>
      <c r="J104" s="44">
        <f>Consumo!J104/Consumidores!J104</f>
        <v>1.8779845505617978</v>
      </c>
      <c r="K104" s="44">
        <f>Consumo!K104/Consumidores!K104</f>
        <v>425.12878787878788</v>
      </c>
      <c r="L104" s="44">
        <f>Consumo!L104/Consumidores!L104</f>
        <v>447.41911764705884</v>
      </c>
      <c r="M104" s="44">
        <f>Consumo!M104/Consumidores!M104</f>
        <v>374.70142180094786</v>
      </c>
      <c r="N104" s="44">
        <f>Consumo!N104/Consumidores!N104</f>
        <v>378.73109243697479</v>
      </c>
      <c r="O104" s="44">
        <f>Consumo!O104/Consumidores!O104</f>
        <v>7.5224358974358978</v>
      </c>
      <c r="P104" s="44">
        <f>Consumo!P104/Consumidores!P104</f>
        <v>7.7993664202745512</v>
      </c>
      <c r="Q104" s="44">
        <f>Consumo!Q104/Consumidores!Q104</f>
        <v>8.5611353711790397</v>
      </c>
      <c r="R104" s="44">
        <f>Consumo!R104/Consumidores!R104</f>
        <v>9.8627450980392162</v>
      </c>
      <c r="S104" s="44">
        <f>Consumo!S104/Consumidores!S104</f>
        <v>5.444257467395877</v>
      </c>
      <c r="T104" s="44">
        <f>Consumo!T104/Consumidores!T104</f>
        <v>6.1056458511548328</v>
      </c>
      <c r="U104" s="44">
        <f>Consumo!U104/Consumidores!U104</f>
        <v>9.2340505851264627</v>
      </c>
      <c r="V104" s="44">
        <f>Consumo!V104/Consumidores!V104</f>
        <v>9.9102852852852852</v>
      </c>
      <c r="W104" s="44">
        <f>Consumo!W104/Consumidores!W104</f>
        <v>35.626168224299064</v>
      </c>
      <c r="X104" s="44">
        <f>Consumo!X104/Consumidores!X104</f>
        <v>33.258620689655174</v>
      </c>
      <c r="Y104" s="44">
        <f>Consumo!Y104/Consumidores!Y104</f>
        <v>31.875706214689266</v>
      </c>
      <c r="Z104" s="44">
        <f>Consumo!Z104/Consumidores!Z104</f>
        <v>37.860962566844918</v>
      </c>
      <c r="AA104" s="25" t="str">
        <f>Consumo!AA104</f>
        <v>-</v>
      </c>
      <c r="AB104" s="25" t="str">
        <f>Consumo!AB104</f>
        <v>-</v>
      </c>
      <c r="AC104" s="25"/>
    </row>
    <row r="105" spans="1:29" x14ac:dyDescent="0.25">
      <c r="A105" s="29">
        <v>4107256</v>
      </c>
      <c r="B105" s="9" t="s">
        <v>110</v>
      </c>
      <c r="C105" s="44">
        <f>Consumo!C105/Consumidores!C105</f>
        <v>3.3452204061416544</v>
      </c>
      <c r="D105" s="44">
        <f>Consumo!D105/Consumidores!D105</f>
        <v>3.3162037037037035</v>
      </c>
      <c r="E105" s="44">
        <f>Consumo!E105/Consumidores!E105</f>
        <v>4.4079386257505</v>
      </c>
      <c r="F105" s="44">
        <f>Consumo!F105/Consumidores!F105</f>
        <v>4.8725663716814163</v>
      </c>
      <c r="G105" s="44">
        <f>Consumo!G105/Consumidores!G105</f>
        <v>1.539593552908199</v>
      </c>
      <c r="H105" s="44">
        <f>Consumo!H105/Consumidores!H105</f>
        <v>1.5403329065300897</v>
      </c>
      <c r="I105" s="44">
        <f>Consumo!I105/Consumidores!I105</f>
        <v>1.9094122845779937</v>
      </c>
      <c r="J105" s="44">
        <f>Consumo!J105/Consumidores!J105</f>
        <v>2.0189825360668183</v>
      </c>
      <c r="K105" s="44">
        <f>Consumo!K105/Consumidores!K105</f>
        <v>45.56666666666667</v>
      </c>
      <c r="L105" s="44">
        <f>Consumo!L105/Consumidores!L105</f>
        <v>50.028571428571432</v>
      </c>
      <c r="M105" s="44">
        <f>Consumo!M105/Consumidores!M105</f>
        <v>38.270270270270274</v>
      </c>
      <c r="N105" s="44">
        <f>Consumo!N105/Consumidores!N105</f>
        <v>46.694444444444443</v>
      </c>
      <c r="O105" s="44">
        <f>Consumo!O105/Consumidores!O105</f>
        <v>5.62</v>
      </c>
      <c r="P105" s="44">
        <f>Consumo!P105/Consumidores!P105</f>
        <v>5.5923566878980893</v>
      </c>
      <c r="Q105" s="44">
        <f>Consumo!Q105/Consumidores!Q105</f>
        <v>8.664921465968586</v>
      </c>
      <c r="R105" s="44">
        <f>Consumo!R105/Consumidores!R105</f>
        <v>10.051162790697674</v>
      </c>
      <c r="S105" s="44">
        <f>Consumo!S105/Consumidores!S105</f>
        <v>3.4171270718232045</v>
      </c>
      <c r="T105" s="44">
        <f>Consumo!T105/Consumidores!T105</f>
        <v>3.3370473537604455</v>
      </c>
      <c r="U105" s="44">
        <f>Consumo!U105/Consumidores!U105</f>
        <v>7.4156171284634764</v>
      </c>
      <c r="V105" s="44">
        <f>Consumo!V105/Consumidores!V105</f>
        <v>10.010050251256281</v>
      </c>
      <c r="W105" s="44">
        <f>Consumo!W105/Consumidores!W105</f>
        <v>22.2</v>
      </c>
      <c r="X105" s="44">
        <f>Consumo!X105/Consumidores!X105</f>
        <v>19.787234042553191</v>
      </c>
      <c r="Y105" s="44">
        <f>Consumo!Y105/Consumidores!Y105</f>
        <v>20.041095890410958</v>
      </c>
      <c r="Z105" s="44">
        <f>Consumo!Z105/Consumidores!Z105</f>
        <v>23.859154929577464</v>
      </c>
      <c r="AA105" s="25" t="str">
        <f>Consumo!AA105</f>
        <v>-</v>
      </c>
      <c r="AB105" s="25" t="str">
        <f>Consumo!AB105</f>
        <v>-</v>
      </c>
      <c r="AC105" s="25"/>
    </row>
    <row r="106" spans="1:29" x14ac:dyDescent="0.25">
      <c r="A106" s="29">
        <v>4107306</v>
      </c>
      <c r="B106" s="9" t="s">
        <v>111</v>
      </c>
      <c r="C106" s="44">
        <f>Consumo!C106/Consumidores!C106</f>
        <v>2.9874396135265702</v>
      </c>
      <c r="D106" s="44">
        <f>Consumo!D106/Consumidores!D106</f>
        <v>2.9563967417345474</v>
      </c>
      <c r="E106" s="44">
        <f>Consumo!E106/Consumidores!E106</f>
        <v>3.3372756933115824</v>
      </c>
      <c r="F106" s="44">
        <f>Consumo!F106/Consumidores!F106</f>
        <v>3.5243346007604561</v>
      </c>
      <c r="G106" s="44">
        <f>Consumo!G106/Consumidores!G106</f>
        <v>1.4676681907250164</v>
      </c>
      <c r="H106" s="44">
        <f>Consumo!H106/Consumidores!H106</f>
        <v>1.419150285351934</v>
      </c>
      <c r="I106" s="44">
        <f>Consumo!I106/Consumidores!I106</f>
        <v>1.6713985278654049</v>
      </c>
      <c r="J106" s="44">
        <f>Consumo!J106/Consumidores!J106</f>
        <v>1.7795121951219512</v>
      </c>
      <c r="K106" s="44">
        <f>Consumo!K106/Consumidores!K106</f>
        <v>18.571428571428573</v>
      </c>
      <c r="L106" s="44">
        <f>Consumo!L106/Consumidores!L106</f>
        <v>17</v>
      </c>
      <c r="M106" s="44">
        <f>Consumo!M106/Consumidores!M106</f>
        <v>12.081081081081081</v>
      </c>
      <c r="N106" s="44">
        <f>Consumo!N106/Consumidores!N106</f>
        <v>12.105263157894736</v>
      </c>
      <c r="O106" s="44">
        <f>Consumo!O106/Consumidores!O106</f>
        <v>8.4761904761904763</v>
      </c>
      <c r="P106" s="44">
        <f>Consumo!P106/Consumidores!P106</f>
        <v>7.8129032258064512</v>
      </c>
      <c r="Q106" s="44">
        <f>Consumo!Q106/Consumidores!Q106</f>
        <v>10.114285714285714</v>
      </c>
      <c r="R106" s="44">
        <f>Consumo!R106/Consumidores!R106</f>
        <v>10.304568527918782</v>
      </c>
      <c r="S106" s="44">
        <f>Consumo!S106/Consumidores!S106</f>
        <v>3.3322580645161288</v>
      </c>
      <c r="T106" s="44">
        <f>Consumo!T106/Consumidores!T106</f>
        <v>4.0875912408759127</v>
      </c>
      <c r="U106" s="44">
        <f>Consumo!U106/Consumidores!U106</f>
        <v>5.3345588235294121</v>
      </c>
      <c r="V106" s="44">
        <f>Consumo!V106/Consumidores!V106</f>
        <v>5.9175627240143367</v>
      </c>
      <c r="W106" s="44">
        <f>Consumo!W106/Consumidores!W106</f>
        <v>20.78688524590164</v>
      </c>
      <c r="X106" s="44">
        <f>Consumo!X106/Consumidores!X106</f>
        <v>21</v>
      </c>
      <c r="Y106" s="44">
        <f>Consumo!Y106/Consumidores!Y106</f>
        <v>20.242424242424242</v>
      </c>
      <c r="Z106" s="44">
        <f>Consumo!Z106/Consumidores!Z106</f>
        <v>22.424242424242426</v>
      </c>
      <c r="AA106" s="25" t="str">
        <f>Consumo!AA106</f>
        <v>-</v>
      </c>
      <c r="AB106" s="25" t="str">
        <f>Consumo!AB106</f>
        <v>-</v>
      </c>
      <c r="AC106" s="25"/>
    </row>
    <row r="107" spans="1:29" x14ac:dyDescent="0.25">
      <c r="A107" s="29">
        <v>4128633</v>
      </c>
      <c r="B107" s="9" t="s">
        <v>112</v>
      </c>
      <c r="C107" s="44">
        <f>Consumo!C107/Consumidores!C107</f>
        <v>1.6237402015677491</v>
      </c>
      <c r="D107" s="44">
        <f>Consumo!D107/Consumidores!D107</f>
        <v>1.8561967833491013</v>
      </c>
      <c r="E107" s="44">
        <f>Consumo!E107/Consumidores!E107</f>
        <v>1.3225806451612903</v>
      </c>
      <c r="F107" s="44">
        <f>Consumo!F107/Consumidores!F107</f>
        <v>1.4369024856596557</v>
      </c>
      <c r="G107" s="44">
        <f>Consumo!G107/Consumidores!G107</f>
        <v>1.1145833333333333</v>
      </c>
      <c r="H107" s="44">
        <f>Consumo!H107/Consumidores!H107</f>
        <v>1.0393700787401574</v>
      </c>
      <c r="I107" s="44">
        <f>Consumo!I107/Consumidores!I107</f>
        <v>0.97761194029850751</v>
      </c>
      <c r="J107" s="44">
        <f>Consumo!J107/Consumidores!J107</f>
        <v>1.0624434389140271</v>
      </c>
      <c r="K107" s="44">
        <f>Consumo!K107/Consumidores!K107</f>
        <v>28.111111111111111</v>
      </c>
      <c r="L107" s="44">
        <f>Consumo!L107/Consumidores!L107</f>
        <v>53.7</v>
      </c>
      <c r="M107" s="44">
        <f>Consumo!M107/Consumidores!M107</f>
        <v>3.8888888888888888</v>
      </c>
      <c r="N107" s="44">
        <f>Consumo!N107/Consumidores!N107</f>
        <v>4.375</v>
      </c>
      <c r="O107" s="44">
        <f>Consumo!O107/Consumidores!O107</f>
        <v>2.6666666666666665</v>
      </c>
      <c r="P107" s="44">
        <f>Consumo!P107/Consumidores!P107</f>
        <v>2.75</v>
      </c>
      <c r="Q107" s="44">
        <f>Consumo!Q107/Consumidores!Q107</f>
        <v>2.4512195121951219</v>
      </c>
      <c r="R107" s="44">
        <f>Consumo!R107/Consumidores!R107</f>
        <v>2.5444444444444443</v>
      </c>
      <c r="S107" s="44">
        <f>Consumo!S107/Consumidores!S107</f>
        <v>1.118095238095238</v>
      </c>
      <c r="T107" s="44">
        <f>Consumo!T107/Consumidores!T107</f>
        <v>1.1849315068493151</v>
      </c>
      <c r="U107" s="44">
        <f>Consumo!U107/Consumidores!U107</f>
        <v>1.0648936170212766</v>
      </c>
      <c r="V107" s="44">
        <f>Consumo!V107/Consumidores!V107</f>
        <v>1.2662650602409637</v>
      </c>
      <c r="W107" s="44">
        <f>Consumo!W107/Consumidores!W107</f>
        <v>5.78125</v>
      </c>
      <c r="X107" s="44">
        <f>Consumo!X107/Consumidores!X107</f>
        <v>6.0294117647058822</v>
      </c>
      <c r="Y107" s="44">
        <f>Consumo!Y107/Consumidores!Y107</f>
        <v>11.108695652173912</v>
      </c>
      <c r="Z107" s="44">
        <f>Consumo!Z107/Consumidores!Z107</f>
        <v>8.7796610169491522</v>
      </c>
      <c r="AA107" s="25" t="str">
        <f>Consumo!AA107</f>
        <v>-</v>
      </c>
      <c r="AB107" s="25" t="str">
        <f>Consumo!AB107</f>
        <v>-</v>
      </c>
      <c r="AC107" s="25"/>
    </row>
    <row r="108" spans="1:29" x14ac:dyDescent="0.25">
      <c r="A108" s="29">
        <v>4107405</v>
      </c>
      <c r="B108" s="9" t="s">
        <v>113</v>
      </c>
      <c r="C108" s="44">
        <f>Consumo!C108/Consumidores!C108</f>
        <v>5.0482846251588311</v>
      </c>
      <c r="D108" s="44">
        <f>Consumo!D108/Consumidores!D108</f>
        <v>6.1813411078717202</v>
      </c>
      <c r="E108" s="44">
        <f>Consumo!E108/Consumidores!E108</f>
        <v>8.8501598903608958</v>
      </c>
      <c r="F108" s="44">
        <f>Consumo!F108/Consumidores!F108</f>
        <v>9.5376588021778588</v>
      </c>
      <c r="G108" s="44">
        <f>Consumo!G108/Consumidores!G108</f>
        <v>1.8544600938967135</v>
      </c>
      <c r="H108" s="44">
        <f>Consumo!H108/Consumidores!H108</f>
        <v>1.759493670886076</v>
      </c>
      <c r="I108" s="44">
        <f>Consumo!I108/Consumidores!I108</f>
        <v>2.0488549618320611</v>
      </c>
      <c r="J108" s="44">
        <f>Consumo!J108/Consumidores!J108</f>
        <v>2.1751412429378529</v>
      </c>
      <c r="K108" s="44">
        <f>Consumo!K108/Consumidores!K108</f>
        <v>203.69230769230768</v>
      </c>
      <c r="L108" s="44">
        <f>Consumo!L108/Consumidores!L108</f>
        <v>362</v>
      </c>
      <c r="M108" s="44">
        <f>Consumo!M108/Consumidores!M108</f>
        <v>410.29411764705884</v>
      </c>
      <c r="N108" s="44">
        <f>Consumo!N108/Consumidores!N108</f>
        <v>449.5</v>
      </c>
      <c r="O108" s="44">
        <f>Consumo!O108/Consumidores!O108</f>
        <v>5.5454545454545459</v>
      </c>
      <c r="P108" s="44">
        <f>Consumo!P108/Consumidores!P108</f>
        <v>6.204081632653061</v>
      </c>
      <c r="Q108" s="44">
        <f>Consumo!Q108/Consumidores!Q108</f>
        <v>7.048</v>
      </c>
      <c r="R108" s="44">
        <f>Consumo!R108/Consumidores!R108</f>
        <v>7.1615384615384619</v>
      </c>
      <c r="S108" s="44">
        <f>Consumo!S108/Consumidores!S108</f>
        <v>3.4398382204246714</v>
      </c>
      <c r="T108" s="44">
        <f>Consumo!T108/Consumidores!T108</f>
        <v>3.7011915673693858</v>
      </c>
      <c r="U108" s="44">
        <f>Consumo!U108/Consumidores!U108</f>
        <v>7.0388930441286464</v>
      </c>
      <c r="V108" s="44">
        <f>Consumo!V108/Consumidores!V108</f>
        <v>7.4078643022359287</v>
      </c>
      <c r="W108" s="44">
        <f>Consumo!W108/Consumidores!W108</f>
        <v>11.851063829787234</v>
      </c>
      <c r="X108" s="44">
        <f>Consumo!X108/Consumidores!X108</f>
        <v>10.641025641025641</v>
      </c>
      <c r="Y108" s="44">
        <f>Consumo!Y108/Consumidores!Y108</f>
        <v>13.890909090909091</v>
      </c>
      <c r="Z108" s="44">
        <f>Consumo!Z108/Consumidores!Z108</f>
        <v>16.686274509803923</v>
      </c>
      <c r="AA108" s="25" t="str">
        <f>Consumo!AA108</f>
        <v>-</v>
      </c>
      <c r="AB108" s="25" t="str">
        <f>Consumo!AB108</f>
        <v>-</v>
      </c>
      <c r="AC108" s="25"/>
    </row>
    <row r="109" spans="1:29" x14ac:dyDescent="0.25">
      <c r="A109" s="29">
        <v>4107504</v>
      </c>
      <c r="B109" s="9" t="s">
        <v>114</v>
      </c>
      <c r="C109" s="44">
        <f>Consumo!C109/Consumidores!C109</f>
        <v>3.2532808398950133</v>
      </c>
      <c r="D109" s="44">
        <f>Consumo!D109/Consumidores!D109</f>
        <v>3.2144970414201182</v>
      </c>
      <c r="E109" s="44">
        <f>Consumo!E109/Consumidores!E109</f>
        <v>3.6216314639475602</v>
      </c>
      <c r="F109" s="44">
        <f>Consumo!F109/Consumidores!F109</f>
        <v>3.9903961584633851</v>
      </c>
      <c r="G109" s="44">
        <f>Consumo!G109/Consumidores!G109</f>
        <v>1.4851744186046512</v>
      </c>
      <c r="H109" s="44">
        <f>Consumo!H109/Consumidores!H109</f>
        <v>1.4661040787623065</v>
      </c>
      <c r="I109" s="44">
        <f>Consumo!I109/Consumidores!I109</f>
        <v>1.6415094339622642</v>
      </c>
      <c r="J109" s="44">
        <f>Consumo!J109/Consumidores!J109</f>
        <v>1.7298876404494381</v>
      </c>
      <c r="K109" s="44">
        <f>Consumo!K109/Consumidores!K109</f>
        <v>51.388888888888886</v>
      </c>
      <c r="L109" s="44">
        <f>Consumo!L109/Consumidores!L109</f>
        <v>26.8125</v>
      </c>
      <c r="M109" s="44">
        <f>Consumo!M109/Consumidores!M109</f>
        <v>16.899159663865547</v>
      </c>
      <c r="N109" s="44">
        <f>Consumo!N109/Consumidores!N109</f>
        <v>19.013071895424837</v>
      </c>
      <c r="O109" s="44">
        <f>Consumo!O109/Consumidores!O109</f>
        <v>8.0341207349081358</v>
      </c>
      <c r="P109" s="44">
        <f>Consumo!P109/Consumidores!P109</f>
        <v>9.0989304812834231</v>
      </c>
      <c r="Q109" s="44">
        <f>Consumo!Q109/Consumidores!Q109</f>
        <v>11.394618834080717</v>
      </c>
      <c r="R109" s="44">
        <f>Consumo!R109/Consumidores!R109</f>
        <v>12.220588235294118</v>
      </c>
      <c r="S109" s="44">
        <f>Consumo!S109/Consumidores!S109</f>
        <v>4.0411184210526319</v>
      </c>
      <c r="T109" s="44">
        <f>Consumo!T109/Consumidores!T109</f>
        <v>4.3656249999999996</v>
      </c>
      <c r="U109" s="44">
        <f>Consumo!U109/Consumidores!U109</f>
        <v>4.4606365159128982</v>
      </c>
      <c r="V109" s="44">
        <f>Consumo!V109/Consumidores!V109</f>
        <v>5.4806070826306916</v>
      </c>
      <c r="W109" s="44">
        <f>Consumo!W109/Consumidores!W109</f>
        <v>22.401869158878505</v>
      </c>
      <c r="X109" s="44">
        <f>Consumo!X109/Consumidores!X109</f>
        <v>21.869565217391305</v>
      </c>
      <c r="Y109" s="44">
        <f>Consumo!Y109/Consumidores!Y109</f>
        <v>22.804195804195803</v>
      </c>
      <c r="Z109" s="44">
        <f>Consumo!Z109/Consumidores!Z109</f>
        <v>22.610062893081761</v>
      </c>
      <c r="AA109" s="25" t="str">
        <f>Consumo!AA109</f>
        <v>-</v>
      </c>
      <c r="AB109" s="25" t="str">
        <f>Consumo!AB109</f>
        <v>-</v>
      </c>
      <c r="AC109" s="25"/>
    </row>
    <row r="110" spans="1:29" x14ac:dyDescent="0.25">
      <c r="A110" s="29">
        <v>4107538</v>
      </c>
      <c r="B110" s="9" t="s">
        <v>115</v>
      </c>
      <c r="C110" s="44">
        <f>Consumo!C110/Consumidores!C110</f>
        <v>7.6540772532188841</v>
      </c>
      <c r="D110" s="44">
        <f>Consumo!D110/Consumidores!D110</f>
        <v>6.8506998444790046</v>
      </c>
      <c r="E110" s="44">
        <f>Consumo!E110/Consumidores!E110</f>
        <v>8.9298685034439576</v>
      </c>
      <c r="F110" s="44">
        <f>Consumo!F110/Consumidores!F110</f>
        <v>9.6523341523341522</v>
      </c>
      <c r="G110" s="44">
        <f>Consumo!G110/Consumidores!G110</f>
        <v>2.30173775671406</v>
      </c>
      <c r="H110" s="44">
        <f>Consumo!H110/Consumidores!H110</f>
        <v>2.2437745740498034</v>
      </c>
      <c r="I110" s="44">
        <f>Consumo!I110/Consumidores!I110</f>
        <v>2.4190573770491803</v>
      </c>
      <c r="J110" s="44">
        <f>Consumo!J110/Consumidores!J110</f>
        <v>2.6284046692607004</v>
      </c>
      <c r="K110" s="44">
        <f>Consumo!K110/Consumidores!K110</f>
        <v>72.20930232558139</v>
      </c>
      <c r="L110" s="44">
        <f>Consumo!L110/Consumidores!L110</f>
        <v>77.733333333333334</v>
      </c>
      <c r="M110" s="44">
        <f>Consumo!M110/Consumidores!M110</f>
        <v>55.6</v>
      </c>
      <c r="N110" s="44">
        <f>Consumo!N110/Consumidores!N110</f>
        <v>57.306122448979593</v>
      </c>
      <c r="O110" s="44">
        <f>Consumo!O110/Consumidores!O110</f>
        <v>9.9347826086956523</v>
      </c>
      <c r="P110" s="44">
        <f>Consumo!P110/Consumidores!P110</f>
        <v>7.96</v>
      </c>
      <c r="Q110" s="44">
        <f>Consumo!Q110/Consumidores!Q110</f>
        <v>13.905172413793103</v>
      </c>
      <c r="R110" s="44">
        <f>Consumo!R110/Consumidores!R110</f>
        <v>15.537313432835822</v>
      </c>
      <c r="S110" s="44">
        <f>Consumo!S110/Consumidores!S110</f>
        <v>7.1162790697674421</v>
      </c>
      <c r="T110" s="44">
        <f>Consumo!T110/Consumidores!T110</f>
        <v>7.9732937685459939</v>
      </c>
      <c r="U110" s="44">
        <f>Consumo!U110/Consumidores!U110</f>
        <v>15.612658227848101</v>
      </c>
      <c r="V110" s="44">
        <f>Consumo!V110/Consumidores!V110</f>
        <v>18.206798866855525</v>
      </c>
      <c r="W110" s="44">
        <f>Consumo!W110/Consumidores!W110</f>
        <v>18.735849056603772</v>
      </c>
      <c r="X110" s="44">
        <f>Consumo!X110/Consumidores!X110</f>
        <v>22.910714285714285</v>
      </c>
      <c r="Y110" s="44">
        <f>Consumo!Y110/Consumidores!Y110</f>
        <v>24.892307692307693</v>
      </c>
      <c r="Z110" s="44">
        <f>Consumo!Z110/Consumidores!Z110</f>
        <v>26.5</v>
      </c>
      <c r="AA110" s="25" t="str">
        <f>Consumo!AA110</f>
        <v>-</v>
      </c>
      <c r="AB110" s="25" t="str">
        <f>Consumo!AB110</f>
        <v>-</v>
      </c>
      <c r="AC110" s="25"/>
    </row>
    <row r="111" spans="1:29" x14ac:dyDescent="0.25">
      <c r="A111" s="29">
        <v>4107520</v>
      </c>
      <c r="B111" s="9" t="s">
        <v>116</v>
      </c>
      <c r="C111" s="44">
        <f>Consumo!C111/Consumidores!C111</f>
        <v>2.6376582278481013</v>
      </c>
      <c r="D111" s="44">
        <f>Consumo!D111/Consumidores!D111</f>
        <v>2.583456425406204</v>
      </c>
      <c r="E111" s="44">
        <f>Consumo!E111/Consumidores!E111</f>
        <v>3.6722090261282658</v>
      </c>
      <c r="F111" s="44">
        <f>Consumo!F111/Consumidores!F111</f>
        <v>3.8977272727272729</v>
      </c>
      <c r="G111" s="44">
        <f>Consumo!G111/Consumidores!G111</f>
        <v>1.42578125</v>
      </c>
      <c r="H111" s="44">
        <f>Consumo!H111/Consumidores!H111</f>
        <v>1.212624584717608</v>
      </c>
      <c r="I111" s="44">
        <f>Consumo!I111/Consumidores!I111</f>
        <v>1.4797136038186158</v>
      </c>
      <c r="J111" s="44">
        <f>Consumo!J111/Consumidores!J111</f>
        <v>1.6455981941309255</v>
      </c>
      <c r="K111" s="44">
        <f>Consumo!K111/Consumidores!K111</f>
        <v>3.625</v>
      </c>
      <c r="L111" s="44">
        <f>Consumo!L111/Consumidores!L111</f>
        <v>4.4444444444444446</v>
      </c>
      <c r="M111" s="44">
        <f>Consumo!M111/Consumidores!M111</f>
        <v>24.7</v>
      </c>
      <c r="N111" s="44">
        <f>Consumo!N111/Consumidores!N111</f>
        <v>14</v>
      </c>
      <c r="O111" s="44">
        <f>Consumo!O111/Consumidores!O111</f>
        <v>3.2790697674418605</v>
      </c>
      <c r="P111" s="44">
        <f>Consumo!P111/Consumidores!P111</f>
        <v>3.1914893617021276</v>
      </c>
      <c r="Q111" s="44">
        <f>Consumo!Q111/Consumidores!Q111</f>
        <v>4.62</v>
      </c>
      <c r="R111" s="44">
        <f>Consumo!R111/Consumidores!R111</f>
        <v>6.395833333333333</v>
      </c>
      <c r="S111" s="44">
        <f>Consumo!S111/Consumidores!S111</f>
        <v>2.8758389261744965</v>
      </c>
      <c r="T111" s="44">
        <f>Consumo!T111/Consumidores!T111</f>
        <v>3.0510204081632653</v>
      </c>
      <c r="U111" s="44">
        <f>Consumo!U111/Consumidores!U111</f>
        <v>5</v>
      </c>
      <c r="V111" s="44">
        <f>Consumo!V111/Consumidores!V111</f>
        <v>5.4006024096385543</v>
      </c>
      <c r="W111" s="44">
        <f>Consumo!W111/Consumidores!W111</f>
        <v>10.185185185185185</v>
      </c>
      <c r="X111" s="44">
        <f>Consumo!X111/Consumidores!X111</f>
        <v>11.423076923076923</v>
      </c>
      <c r="Y111" s="44">
        <f>Consumo!Y111/Consumidores!Y111</f>
        <v>9.3658536585365848</v>
      </c>
      <c r="Z111" s="44">
        <f>Consumo!Z111/Consumidores!Z111</f>
        <v>9.2857142857142865</v>
      </c>
      <c r="AA111" s="25" t="str">
        <f>Consumo!AA111</f>
        <v>-</v>
      </c>
      <c r="AB111" s="25" t="str">
        <f>Consumo!AB111</f>
        <v>-</v>
      </c>
      <c r="AC111" s="25"/>
    </row>
    <row r="112" spans="1:29" x14ac:dyDescent="0.25">
      <c r="A112" s="29">
        <v>4107546</v>
      </c>
      <c r="B112" s="9" t="s">
        <v>117</v>
      </c>
      <c r="C112" s="44">
        <f>Consumo!C112/Consumidores!C112</f>
        <v>2.4995808885163453</v>
      </c>
      <c r="D112" s="44">
        <f>Consumo!D112/Consumidores!D112</f>
        <v>2.5952941176470588</v>
      </c>
      <c r="E112" s="44">
        <f>Consumo!E112/Consumidores!E112</f>
        <v>3.3874919406834301</v>
      </c>
      <c r="F112" s="44">
        <f>Consumo!F112/Consumidores!F112</f>
        <v>3.663341645885287</v>
      </c>
      <c r="G112" s="44">
        <f>Consumo!G112/Consumidores!G112</f>
        <v>1.205655526992288</v>
      </c>
      <c r="H112" s="44">
        <f>Consumo!H112/Consumidores!H112</f>
        <v>1.1435185185185186</v>
      </c>
      <c r="I112" s="44">
        <f>Consumo!I112/Consumidores!I112</f>
        <v>1.2996632996632997</v>
      </c>
      <c r="J112" s="44">
        <f>Consumo!J112/Consumidores!J112</f>
        <v>1.3231622746185854</v>
      </c>
      <c r="K112" s="44">
        <f>Consumo!K112/Consumidores!K112</f>
        <v>6.375</v>
      </c>
      <c r="L112" s="44">
        <f>Consumo!L112/Consumidores!L112</f>
        <v>9.3000000000000007</v>
      </c>
      <c r="M112" s="44">
        <f>Consumo!M112/Consumidores!M112</f>
        <v>21.764705882352942</v>
      </c>
      <c r="N112" s="44">
        <f>Consumo!N112/Consumidores!N112</f>
        <v>32.799999999999997</v>
      </c>
      <c r="O112" s="44">
        <f>Consumo!O112/Consumidores!O112</f>
        <v>8.395348837209303</v>
      </c>
      <c r="P112" s="44">
        <f>Consumo!P112/Consumidores!P112</f>
        <v>6.0701754385964914</v>
      </c>
      <c r="Q112" s="44">
        <f>Consumo!Q112/Consumidores!Q112</f>
        <v>6.3529411764705879</v>
      </c>
      <c r="R112" s="44">
        <f>Consumo!R112/Consumidores!R112</f>
        <v>7.3493975903614457</v>
      </c>
      <c r="S112" s="44">
        <f>Consumo!S112/Consumidores!S112</f>
        <v>2.6260869565217391</v>
      </c>
      <c r="T112" s="44">
        <f>Consumo!T112/Consumidores!T112</f>
        <v>2.6275579809004093</v>
      </c>
      <c r="U112" s="44">
        <f>Consumo!U112/Consumidores!U112</f>
        <v>3.8228004956629493</v>
      </c>
      <c r="V112" s="44">
        <f>Consumo!V112/Consumidores!V112</f>
        <v>4.481632653061224</v>
      </c>
      <c r="W112" s="44">
        <f>Consumo!W112/Consumidores!W112</f>
        <v>4.587301587301587</v>
      </c>
      <c r="X112" s="44">
        <f>Consumo!X112/Consumidores!X112</f>
        <v>10.465116279069768</v>
      </c>
      <c r="Y112" s="44">
        <f>Consumo!Y112/Consumidores!Y112</f>
        <v>10.145833333333334</v>
      </c>
      <c r="Z112" s="44">
        <f>Consumo!Z112/Consumidores!Z112</f>
        <v>10.54</v>
      </c>
      <c r="AA112" s="25" t="str">
        <f>Consumo!AA112</f>
        <v>-</v>
      </c>
      <c r="AB112" s="25" t="str">
        <f>Consumo!AB112</f>
        <v>-</v>
      </c>
      <c r="AC112" s="25"/>
    </row>
    <row r="113" spans="1:29" x14ac:dyDescent="0.25">
      <c r="A113" s="29">
        <v>4107553</v>
      </c>
      <c r="B113" s="9" t="s">
        <v>118</v>
      </c>
      <c r="C113" s="44">
        <f>Consumo!C113/Consumidores!C113</f>
        <v>2.9945355191256833</v>
      </c>
      <c r="D113" s="44">
        <f>Consumo!D113/Consumidores!D113</f>
        <v>3.1274209989806319</v>
      </c>
      <c r="E113" s="44">
        <f>Consumo!E113/Consumidores!E113</f>
        <v>4.0312243221035331</v>
      </c>
      <c r="F113" s="44">
        <f>Consumo!F113/Consumidores!F113</f>
        <v>4.4178743961352653</v>
      </c>
      <c r="G113" s="44">
        <f>Consumo!G113/Consumidores!G113</f>
        <v>1.1055363321799307</v>
      </c>
      <c r="H113" s="44">
        <f>Consumo!H113/Consumidores!H113</f>
        <v>1.112396694214876</v>
      </c>
      <c r="I113" s="44">
        <f>Consumo!I113/Consumidores!I113</f>
        <v>1.2927461139896372</v>
      </c>
      <c r="J113" s="44">
        <f>Consumo!J113/Consumidores!J113</f>
        <v>1.3957286432160805</v>
      </c>
      <c r="K113" s="44">
        <f>Consumo!K113/Consumidores!K113</f>
        <v>3.2</v>
      </c>
      <c r="L113" s="44">
        <f>Consumo!L113/Consumidores!L113</f>
        <v>5.333333333333333</v>
      </c>
      <c r="M113" s="44">
        <f>Consumo!M113/Consumidores!M113</f>
        <v>8.5</v>
      </c>
      <c r="N113" s="44">
        <f>Consumo!N113/Consumidores!N113</f>
        <v>4.7777777777777777</v>
      </c>
      <c r="O113" s="44">
        <f>Consumo!O113/Consumidores!O113</f>
        <v>9.74</v>
      </c>
      <c r="P113" s="44">
        <f>Consumo!P113/Consumidores!P113</f>
        <v>14.775510204081632</v>
      </c>
      <c r="Q113" s="44">
        <f>Consumo!Q113/Consumidores!Q113</f>
        <v>20.557377049180328</v>
      </c>
      <c r="R113" s="44">
        <f>Consumo!R113/Consumidores!R113</f>
        <v>25.49206349206349</v>
      </c>
      <c r="S113" s="44">
        <f>Consumo!S113/Consumidores!S113</f>
        <v>4.153225806451613</v>
      </c>
      <c r="T113" s="44">
        <f>Consumo!T113/Consumidores!T113</f>
        <v>3.7833935018050542</v>
      </c>
      <c r="U113" s="44">
        <f>Consumo!U113/Consumidores!U113</f>
        <v>5.9266666666666667</v>
      </c>
      <c r="V113" s="44">
        <f>Consumo!V113/Consumidores!V113</f>
        <v>6.6824324324324325</v>
      </c>
      <c r="W113" s="44">
        <f>Consumo!W113/Consumidores!W113</f>
        <v>16.705882352941178</v>
      </c>
      <c r="X113" s="44">
        <f>Consumo!X113/Consumidores!X113</f>
        <v>12.914893617021276</v>
      </c>
      <c r="Y113" s="44">
        <f>Consumo!Y113/Consumidores!Y113</f>
        <v>10.631578947368421</v>
      </c>
      <c r="Z113" s="44">
        <f>Consumo!Z113/Consumidores!Z113</f>
        <v>9.6025641025641022</v>
      </c>
      <c r="AA113" s="25" t="str">
        <f>Consumo!AA113</f>
        <v>-</v>
      </c>
      <c r="AB113" s="25" t="str">
        <f>Consumo!AB113</f>
        <v>-</v>
      </c>
      <c r="AC113" s="25"/>
    </row>
    <row r="114" spans="1:29" x14ac:dyDescent="0.25">
      <c r="A114" s="29">
        <v>4107603</v>
      </c>
      <c r="B114" s="9" t="s">
        <v>119</v>
      </c>
      <c r="C114" s="44">
        <f>Consumo!C114/Consumidores!C114</f>
        <v>3.3550214927706135</v>
      </c>
      <c r="D114" s="44">
        <f>Consumo!D114/Consumidores!D114</f>
        <v>3.6399771776340812</v>
      </c>
      <c r="E114" s="44">
        <f>Consumo!E114/Consumidores!E114</f>
        <v>4.267357838517122</v>
      </c>
      <c r="F114" s="44">
        <f>Consumo!F114/Consumidores!F114</f>
        <v>4.3382086851628472</v>
      </c>
      <c r="G114" s="44">
        <f>Consumo!G114/Consumidores!G114</f>
        <v>1.3199377754731656</v>
      </c>
      <c r="H114" s="44">
        <f>Consumo!H114/Consumidores!H114</f>
        <v>1.3074604370761116</v>
      </c>
      <c r="I114" s="44">
        <f>Consumo!I114/Consumidores!I114</f>
        <v>1.5260234519646163</v>
      </c>
      <c r="J114" s="44">
        <f>Consumo!J114/Consumidores!J114</f>
        <v>1.6004828002414002</v>
      </c>
      <c r="K114" s="44">
        <f>Consumo!K114/Consumidores!K114</f>
        <v>122.09433962264151</v>
      </c>
      <c r="L114" s="44">
        <f>Consumo!L114/Consumidores!L114</f>
        <v>133.30508474576271</v>
      </c>
      <c r="M114" s="44">
        <f>Consumo!M114/Consumidores!M114</f>
        <v>76.917355371900825</v>
      </c>
      <c r="N114" s="44">
        <f>Consumo!N114/Consumidores!N114</f>
        <v>34.709302325581397</v>
      </c>
      <c r="O114" s="44">
        <f>Consumo!O114/Consumidores!O114</f>
        <v>4.3830734966592431</v>
      </c>
      <c r="P114" s="44">
        <f>Consumo!P114/Consumidores!P114</f>
        <v>4.9153674832962135</v>
      </c>
      <c r="Q114" s="44">
        <f>Consumo!Q114/Consumidores!Q114</f>
        <v>8.7287822878228774</v>
      </c>
      <c r="R114" s="44">
        <f>Consumo!R114/Consumidores!R114</f>
        <v>9.0257731958762886</v>
      </c>
      <c r="S114" s="44">
        <f>Consumo!S114/Consumidores!S114</f>
        <v>2.525697503671072</v>
      </c>
      <c r="T114" s="44">
        <f>Consumo!T114/Consumidores!T114</f>
        <v>2.8896848137535818</v>
      </c>
      <c r="U114" s="44">
        <f>Consumo!U114/Consumidores!U114</f>
        <v>4.709043250327654</v>
      </c>
      <c r="V114" s="44">
        <f>Consumo!V114/Consumidores!V114</f>
        <v>5.2380300957592336</v>
      </c>
      <c r="W114" s="44">
        <f>Consumo!W114/Consumidores!W114</f>
        <v>24.628205128205128</v>
      </c>
      <c r="X114" s="44">
        <f>Consumo!X114/Consumidores!X114</f>
        <v>25.985915492957748</v>
      </c>
      <c r="Y114" s="44">
        <f>Consumo!Y114/Consumidores!Y114</f>
        <v>26.797468354430379</v>
      </c>
      <c r="Z114" s="44">
        <f>Consumo!Z114/Consumidores!Z114</f>
        <v>30.866666666666667</v>
      </c>
      <c r="AA114" s="25" t="str">
        <f>Consumo!AA114</f>
        <v>-</v>
      </c>
      <c r="AB114" s="25" t="str">
        <f>Consumo!AB114</f>
        <v>-</v>
      </c>
      <c r="AC114" s="25"/>
    </row>
    <row r="115" spans="1:29" x14ac:dyDescent="0.25">
      <c r="A115" s="29">
        <v>4107652</v>
      </c>
      <c r="B115" s="9" t="s">
        <v>120</v>
      </c>
      <c r="C115" s="44">
        <f>Consumo!C115/Consumidores!C115</f>
        <v>3.6850831866447109</v>
      </c>
      <c r="D115" s="44">
        <f>Consumo!D115/Consumidores!D115</f>
        <v>4.4481858238590002</v>
      </c>
      <c r="E115" s="44">
        <f>Consumo!E115/Consumidores!E115</f>
        <v>4.2631469260159776</v>
      </c>
      <c r="F115" s="44">
        <f>Consumo!F115/Consumidores!F115</f>
        <v>4.634592240242994</v>
      </c>
      <c r="G115" s="44">
        <f>Consumo!G115/Consumidores!G115</f>
        <v>1.5145401332586088</v>
      </c>
      <c r="H115" s="44">
        <f>Consumo!H115/Consumidores!H115</f>
        <v>1.4582958025580977</v>
      </c>
      <c r="I115" s="44">
        <f>Consumo!I115/Consumidores!I115</f>
        <v>1.7386686895505405</v>
      </c>
      <c r="J115" s="44">
        <f>Consumo!J115/Consumidores!J115</f>
        <v>1.8576294277929155</v>
      </c>
      <c r="K115" s="44">
        <f>Consumo!K115/Consumidores!K115</f>
        <v>100.21379310344828</v>
      </c>
      <c r="L115" s="44">
        <f>Consumo!L115/Consumidores!L115</f>
        <v>155.26334519572953</v>
      </c>
      <c r="M115" s="44">
        <f>Consumo!M115/Consumidores!M115</f>
        <v>130.6632911392405</v>
      </c>
      <c r="N115" s="44">
        <f>Consumo!N115/Consumidores!N115</f>
        <v>190.02116402116403</v>
      </c>
      <c r="O115" s="44">
        <f>Consumo!O115/Consumidores!O115</f>
        <v>6.4993726474278546</v>
      </c>
      <c r="P115" s="44">
        <f>Consumo!P115/Consumidores!P115</f>
        <v>7.8199767711962833</v>
      </c>
      <c r="Q115" s="44">
        <f>Consumo!Q115/Consumidores!Q115</f>
        <v>10.790732436472346</v>
      </c>
      <c r="R115" s="44">
        <f>Consumo!R115/Consumidores!R115</f>
        <v>11.914490861618798</v>
      </c>
      <c r="S115" s="44">
        <f>Consumo!S115/Consumidores!S115</f>
        <v>3.9591280653950953</v>
      </c>
      <c r="T115" s="44">
        <f>Consumo!T115/Consumidores!T115</f>
        <v>3.5424107142857144</v>
      </c>
      <c r="U115" s="44">
        <f>Consumo!U115/Consumidores!U115</f>
        <v>3.6054158607350097</v>
      </c>
      <c r="V115" s="44">
        <f>Consumo!V115/Consumidores!V115</f>
        <v>3.6944444444444446</v>
      </c>
      <c r="W115" s="44">
        <f>Consumo!W115/Consumidores!W115</f>
        <v>49.806122448979593</v>
      </c>
      <c r="X115" s="44">
        <f>Consumo!X115/Consumidores!X115</f>
        <v>39.549999999999997</v>
      </c>
      <c r="Y115" s="44">
        <f>Consumo!Y115/Consumidores!Y115</f>
        <v>51.325714285714284</v>
      </c>
      <c r="Z115" s="44">
        <f>Consumo!Z115/Consumidores!Z115</f>
        <v>52.132978723404257</v>
      </c>
      <c r="AA115" s="25" t="str">
        <f>Consumo!AA115</f>
        <v>-</v>
      </c>
      <c r="AB115" s="25" t="str">
        <f>Consumo!AB115</f>
        <v>-</v>
      </c>
      <c r="AC115" s="25"/>
    </row>
    <row r="116" spans="1:29" x14ac:dyDescent="0.25">
      <c r="A116" s="29">
        <v>4107702</v>
      </c>
      <c r="B116" s="9" t="s">
        <v>121</v>
      </c>
      <c r="C116" s="44">
        <f>Consumo!C116/Consumidores!C116</f>
        <v>2.5623824451410657</v>
      </c>
      <c r="D116" s="44">
        <f>Consumo!D116/Consumidores!D116</f>
        <v>2.6448152562574494</v>
      </c>
      <c r="E116" s="44">
        <f>Consumo!E116/Consumidores!E116</f>
        <v>2.8467230443974629</v>
      </c>
      <c r="F116" s="44">
        <f>Consumo!F116/Consumidores!F116</f>
        <v>2.9606625258799171</v>
      </c>
      <c r="G116" s="44">
        <f>Consumo!G116/Consumidores!G116</f>
        <v>1.3069647463456577</v>
      </c>
      <c r="H116" s="44">
        <f>Consumo!H116/Consumidores!H116</f>
        <v>1.2939271255060729</v>
      </c>
      <c r="I116" s="44">
        <f>Consumo!I116/Consumidores!I116</f>
        <v>1.497581202487906</v>
      </c>
      <c r="J116" s="44">
        <f>Consumo!J116/Consumidores!J116</f>
        <v>1.5853658536585367</v>
      </c>
      <c r="K116" s="44">
        <f>Consumo!K116/Consumidores!K116</f>
        <v>25</v>
      </c>
      <c r="L116" s="44">
        <f>Consumo!L116/Consumidores!L116</f>
        <v>2.4285714285714284</v>
      </c>
      <c r="M116" s="44">
        <f>Consumo!M116/Consumidores!M116</f>
        <v>4.375</v>
      </c>
      <c r="N116" s="44">
        <f>Consumo!N116/Consumidores!N116</f>
        <v>1.2916666666666667</v>
      </c>
      <c r="O116" s="44">
        <f>Consumo!O116/Consumidores!O116</f>
        <v>6.6637931034482758</v>
      </c>
      <c r="P116" s="44">
        <f>Consumo!P116/Consumidores!P116</f>
        <v>8.6560000000000006</v>
      </c>
      <c r="Q116" s="44">
        <f>Consumo!Q116/Consumidores!Q116</f>
        <v>11.16260162601626</v>
      </c>
      <c r="R116" s="44">
        <f>Consumo!R116/Consumidores!R116</f>
        <v>12.62809917355372</v>
      </c>
      <c r="S116" s="44">
        <f>Consumo!S116/Consumidores!S116</f>
        <v>2.7294117647058824</v>
      </c>
      <c r="T116" s="44">
        <f>Consumo!T116/Consumidores!T116</f>
        <v>2.7559055118110236</v>
      </c>
      <c r="U116" s="44">
        <f>Consumo!U116/Consumidores!U116</f>
        <v>3.3519999999999999</v>
      </c>
      <c r="V116" s="44">
        <f>Consumo!V116/Consumidores!V116</f>
        <v>3.5145228215767634</v>
      </c>
      <c r="W116" s="44">
        <f>Consumo!W116/Consumidores!W116</f>
        <v>17.236363636363638</v>
      </c>
      <c r="X116" s="44">
        <f>Consumo!X116/Consumidores!X116</f>
        <v>18.263157894736842</v>
      </c>
      <c r="Y116" s="44">
        <f>Consumo!Y116/Consumidores!Y116</f>
        <v>15.203125</v>
      </c>
      <c r="Z116" s="44">
        <f>Consumo!Z116/Consumidores!Z116</f>
        <v>13.9</v>
      </c>
      <c r="AA116" s="25" t="str">
        <f>Consumo!AA116</f>
        <v>-</v>
      </c>
      <c r="AB116" s="25" t="str">
        <f>Consumo!AB116</f>
        <v>-</v>
      </c>
      <c r="AC116" s="25"/>
    </row>
    <row r="117" spans="1:29" x14ac:dyDescent="0.25">
      <c r="A117" s="29">
        <v>4107736</v>
      </c>
      <c r="B117" s="9" t="s">
        <v>122</v>
      </c>
      <c r="C117" s="44">
        <f>Consumo!C117/Consumidores!C117</f>
        <v>4.8566037735849052</v>
      </c>
      <c r="D117" s="44">
        <f>Consumo!D117/Consumidores!D117</f>
        <v>2.9832214765100673</v>
      </c>
      <c r="E117" s="44">
        <f>Consumo!E117/Consumidores!E117</f>
        <v>3.7217659137577002</v>
      </c>
      <c r="F117" s="44">
        <f>Consumo!F117/Consumidores!F117</f>
        <v>4.1223671013039116</v>
      </c>
      <c r="G117" s="44">
        <f>Consumo!G117/Consumidores!G117</f>
        <v>1.3174224343675418</v>
      </c>
      <c r="H117" s="44">
        <f>Consumo!H117/Consumidores!H117</f>
        <v>1.1713221601489758</v>
      </c>
      <c r="I117" s="44">
        <f>Consumo!I117/Consumidores!I117</f>
        <v>1.5190947666195191</v>
      </c>
      <c r="J117" s="44">
        <f>Consumo!J117/Consumidores!J117</f>
        <v>1.604922279792746</v>
      </c>
      <c r="K117" s="44">
        <f>Consumo!K117/Consumidores!K117</f>
        <v>141.30000000000001</v>
      </c>
      <c r="L117" s="44">
        <f>Consumo!L117/Consumidores!L117</f>
        <v>136.54545454545453</v>
      </c>
      <c r="M117" s="44">
        <f>Consumo!M117/Consumidores!M117</f>
        <v>76.55</v>
      </c>
      <c r="N117" s="44">
        <f>Consumo!N117/Consumidores!N117</f>
        <v>64.772727272727266</v>
      </c>
      <c r="O117" s="44">
        <f>Consumo!O117/Consumidores!O117</f>
        <v>2.6666666666666665</v>
      </c>
      <c r="P117" s="44">
        <f>Consumo!P117/Consumidores!P117</f>
        <v>2.3260869565217392</v>
      </c>
      <c r="Q117" s="44">
        <f>Consumo!Q117/Consumidores!Q117</f>
        <v>12.112903225806452</v>
      </c>
      <c r="R117" s="44">
        <f>Consumo!R117/Consumidores!R117</f>
        <v>11.838235294117647</v>
      </c>
      <c r="S117" s="44">
        <f>Consumo!S117/Consumidores!S117</f>
        <v>6.408163265306122</v>
      </c>
      <c r="T117" s="44">
        <f>Consumo!T117/Consumidores!T117</f>
        <v>1.6642468239564427</v>
      </c>
      <c r="U117" s="44">
        <f>Consumo!U117/Consumidores!U117</f>
        <v>2.9862258953168044</v>
      </c>
      <c r="V117" s="44">
        <f>Consumo!V117/Consumidores!V117</f>
        <v>3.8259224219489121</v>
      </c>
      <c r="W117" s="44">
        <f>Consumo!W117/Consumidores!W117</f>
        <v>8.25</v>
      </c>
      <c r="X117" s="44">
        <f>Consumo!X117/Consumidores!X117</f>
        <v>8.5319148936170208</v>
      </c>
      <c r="Y117" s="44">
        <f>Consumo!Y117/Consumidores!Y117</f>
        <v>9.1714285714285708</v>
      </c>
      <c r="Z117" s="44">
        <f>Consumo!Z117/Consumidores!Z117</f>
        <v>9.4266666666666659</v>
      </c>
      <c r="AA117" s="25" t="str">
        <f>Consumo!AA117</f>
        <v>-</v>
      </c>
      <c r="AB117" s="25" t="str">
        <f>Consumo!AB117</f>
        <v>-</v>
      </c>
      <c r="AC117" s="25"/>
    </row>
    <row r="118" spans="1:29" x14ac:dyDescent="0.25">
      <c r="A118" s="29">
        <v>4107751</v>
      </c>
      <c r="B118" s="9" t="s">
        <v>123</v>
      </c>
      <c r="C118" s="44">
        <f>Consumo!C118/Consumidores!C118</f>
        <v>3.9559928443649373</v>
      </c>
      <c r="D118" s="44">
        <f>Consumo!D118/Consumidores!D118</f>
        <v>4.3075035063113605</v>
      </c>
      <c r="E118" s="44">
        <f>Consumo!E118/Consumidores!E118</f>
        <v>5.2443057722308897</v>
      </c>
      <c r="F118" s="44">
        <f>Consumo!F118/Consumidores!F118</f>
        <v>4.6589099816289039</v>
      </c>
      <c r="G118" s="44">
        <f>Consumo!G118/Consumidores!G118</f>
        <v>1.2164674634794157</v>
      </c>
      <c r="H118" s="44">
        <f>Consumo!H118/Consumidores!H118</f>
        <v>1.15262252794497</v>
      </c>
      <c r="I118" s="44">
        <f>Consumo!I118/Consumidores!I118</f>
        <v>1.3679786014520443</v>
      </c>
      <c r="J118" s="44">
        <f>Consumo!J118/Consumidores!J118</f>
        <v>1.3991097922848665</v>
      </c>
      <c r="K118" s="44">
        <f>Consumo!K118/Consumidores!K118</f>
        <v>131.29166666666666</v>
      </c>
      <c r="L118" s="44">
        <f>Consumo!L118/Consumidores!L118</f>
        <v>127.23333333333333</v>
      </c>
      <c r="M118" s="44">
        <f>Consumo!M118/Consumidores!M118</f>
        <v>199.7</v>
      </c>
      <c r="N118" s="44">
        <f>Consumo!N118/Consumidores!N118</f>
        <v>166.08163265306123</v>
      </c>
      <c r="O118" s="44">
        <f>Consumo!O118/Consumidores!O118</f>
        <v>4.875</v>
      </c>
      <c r="P118" s="44">
        <f>Consumo!P118/Consumidores!P118</f>
        <v>17.078703703703702</v>
      </c>
      <c r="Q118" s="44">
        <f>Consumo!Q118/Consumidores!Q118</f>
        <v>4.4654377880184333</v>
      </c>
      <c r="R118" s="44">
        <f>Consumo!R118/Consumidores!R118</f>
        <v>5.3623853211009171</v>
      </c>
      <c r="S118" s="44">
        <f>Consumo!S118/Consumidores!S118</f>
        <v>1.9490740740740742</v>
      </c>
      <c r="T118" s="44">
        <f>Consumo!T118/Consumidores!T118</f>
        <v>2.8037383177570092</v>
      </c>
      <c r="U118" s="44">
        <f>Consumo!U118/Consumidores!U118</f>
        <v>2.903225806451613</v>
      </c>
      <c r="V118" s="44">
        <f>Consumo!V118/Consumidores!V118</f>
        <v>3.0131004366812228</v>
      </c>
      <c r="W118" s="44">
        <f>Consumo!W118/Consumidores!W118</f>
        <v>56.34375</v>
      </c>
      <c r="X118" s="44">
        <f>Consumo!X118/Consumidores!X118</f>
        <v>22.696969696969695</v>
      </c>
      <c r="Y118" s="44">
        <f>Consumo!Y118/Consumidores!Y118</f>
        <v>21.287671232876711</v>
      </c>
      <c r="Z118" s="44">
        <f>Consumo!Z118/Consumidores!Z118</f>
        <v>19.54054054054054</v>
      </c>
      <c r="AA118" s="25" t="str">
        <f>Consumo!AA118</f>
        <v>-</v>
      </c>
      <c r="AB118" s="25" t="str">
        <f>Consumo!AB118</f>
        <v>-</v>
      </c>
      <c r="AC118" s="25"/>
    </row>
    <row r="119" spans="1:29" x14ac:dyDescent="0.25">
      <c r="A119" s="29">
        <v>4107850</v>
      </c>
      <c r="B119" s="9" t="s">
        <v>124</v>
      </c>
      <c r="C119" s="44">
        <f>Consumo!C119/Consumidores!C119</f>
        <v>2.955249569707401</v>
      </c>
      <c r="D119" s="44">
        <f>Consumo!D119/Consumidores!D119</f>
        <v>2.8510223953261926</v>
      </c>
      <c r="E119" s="44">
        <f>Consumo!E119/Consumidores!E119</f>
        <v>3.8856110776640578</v>
      </c>
      <c r="F119" s="44">
        <f>Consumo!F119/Consumidores!F119</f>
        <v>3.9753863766456785</v>
      </c>
      <c r="G119" s="44">
        <f>Consumo!G119/Consumidores!G119</f>
        <v>1.4306569343065694</v>
      </c>
      <c r="H119" s="44">
        <f>Consumo!H119/Consumidores!H119</f>
        <v>1.5015576323987538</v>
      </c>
      <c r="I119" s="44">
        <f>Consumo!I119/Consumidores!I119</f>
        <v>1.6765625</v>
      </c>
      <c r="J119" s="44">
        <f>Consumo!J119/Consumidores!J119</f>
        <v>1.7589041095890412</v>
      </c>
      <c r="K119" s="44">
        <f>Consumo!K119/Consumidores!K119</f>
        <v>7.75</v>
      </c>
      <c r="L119" s="44">
        <f>Consumo!L119/Consumidores!L119</f>
        <v>9.235294117647058</v>
      </c>
      <c r="M119" s="44">
        <f>Consumo!M119/Consumidores!M119</f>
        <v>13.166666666666666</v>
      </c>
      <c r="N119" s="44">
        <f>Consumo!N119/Consumidores!N119</f>
        <v>15.047619047619047</v>
      </c>
      <c r="O119" s="44">
        <f>Consumo!O119/Consumidores!O119</f>
        <v>5</v>
      </c>
      <c r="P119" s="44">
        <f>Consumo!P119/Consumidores!P119</f>
        <v>4.1475409836065573</v>
      </c>
      <c r="Q119" s="44">
        <f>Consumo!Q119/Consumidores!Q119</f>
        <v>6.4693877551020407</v>
      </c>
      <c r="R119" s="44">
        <f>Consumo!R119/Consumidores!R119</f>
        <v>6.45</v>
      </c>
      <c r="S119" s="44">
        <f>Consumo!S119/Consumidores!S119</f>
        <v>2.9299363057324839</v>
      </c>
      <c r="T119" s="44">
        <f>Consumo!T119/Consumidores!T119</f>
        <v>2.8161888701517706</v>
      </c>
      <c r="U119" s="44">
        <f>Consumo!U119/Consumidores!U119</f>
        <v>4.5527876631079476</v>
      </c>
      <c r="V119" s="44">
        <f>Consumo!V119/Consumidores!V119</f>
        <v>4.9074519230769234</v>
      </c>
      <c r="W119" s="44">
        <f>Consumo!W119/Consumidores!W119</f>
        <v>11.0625</v>
      </c>
      <c r="X119" s="44">
        <f>Consumo!X119/Consumidores!X119</f>
        <v>10.457142857142857</v>
      </c>
      <c r="Y119" s="44">
        <f>Consumo!Y119/Consumidores!Y119</f>
        <v>10.589285714285714</v>
      </c>
      <c r="Z119" s="44">
        <f>Consumo!Z119/Consumidores!Z119</f>
        <v>9.640625</v>
      </c>
      <c r="AA119" s="25" t="str">
        <f>Consumo!AA119</f>
        <v>-</v>
      </c>
      <c r="AB119" s="25" t="str">
        <f>Consumo!AB119</f>
        <v>-</v>
      </c>
      <c r="AC119" s="25"/>
    </row>
    <row r="120" spans="1:29" x14ac:dyDescent="0.25">
      <c r="A120" s="29">
        <v>4107801</v>
      </c>
      <c r="B120" s="9" t="s">
        <v>125</v>
      </c>
      <c r="C120" s="44">
        <f>Consumo!C120/Consumidores!C120</f>
        <v>3.4284951974386337</v>
      </c>
      <c r="D120" s="44">
        <f>Consumo!D120/Consumidores!D120</f>
        <v>3.3917147351861563</v>
      </c>
      <c r="E120" s="44">
        <f>Consumo!E120/Consumidores!E120</f>
        <v>4.5910176779741994</v>
      </c>
      <c r="F120" s="44">
        <f>Consumo!F120/Consumidores!F120</f>
        <v>4.6526175687666367</v>
      </c>
      <c r="G120" s="44">
        <f>Consumo!G120/Consumidores!G120</f>
        <v>1.6569602272727273</v>
      </c>
      <c r="H120" s="44">
        <f>Consumo!H120/Consumidores!H120</f>
        <v>1.5730103806228373</v>
      </c>
      <c r="I120" s="44">
        <f>Consumo!I120/Consumidores!I120</f>
        <v>1.8373235113566606</v>
      </c>
      <c r="J120" s="44">
        <f>Consumo!J120/Consumidores!J120</f>
        <v>1.8768971332209106</v>
      </c>
      <c r="K120" s="44">
        <f>Consumo!K120/Consumidores!K120</f>
        <v>20.535714285714285</v>
      </c>
      <c r="L120" s="44">
        <f>Consumo!L120/Consumidores!L120</f>
        <v>18.3125</v>
      </c>
      <c r="M120" s="44">
        <f>Consumo!M120/Consumidores!M120</f>
        <v>29.902439024390244</v>
      </c>
      <c r="N120" s="44">
        <f>Consumo!N120/Consumidores!N120</f>
        <v>27.829787234042552</v>
      </c>
      <c r="O120" s="44">
        <f>Consumo!O120/Consumidores!O120</f>
        <v>7.6453900709219855</v>
      </c>
      <c r="P120" s="44">
        <f>Consumo!P120/Consumidores!P120</f>
        <v>7.4413793103448276</v>
      </c>
      <c r="Q120" s="44">
        <f>Consumo!Q120/Consumidores!Q120</f>
        <v>10.483443708609272</v>
      </c>
      <c r="R120" s="44">
        <f>Consumo!R120/Consumidores!R120</f>
        <v>10.860759493670885</v>
      </c>
      <c r="S120" s="44">
        <f>Consumo!S120/Consumidores!S120</f>
        <v>6.041666666666667</v>
      </c>
      <c r="T120" s="44">
        <f>Consumo!T120/Consumidores!T120</f>
        <v>6.3039647577092515</v>
      </c>
      <c r="U120" s="44">
        <f>Consumo!U120/Consumidores!U120</f>
        <v>12.053398058252426</v>
      </c>
      <c r="V120" s="44">
        <f>Consumo!V120/Consumidores!V120</f>
        <v>13.043902439024389</v>
      </c>
      <c r="W120" s="44">
        <f>Consumo!W120/Consumidores!W120</f>
        <v>17.350877192982455</v>
      </c>
      <c r="X120" s="44">
        <f>Consumo!X120/Consumidores!X120</f>
        <v>18.948275862068964</v>
      </c>
      <c r="Y120" s="44">
        <f>Consumo!Y120/Consumidores!Y120</f>
        <v>20.060606060606062</v>
      </c>
      <c r="Z120" s="44">
        <f>Consumo!Z120/Consumidores!Z120</f>
        <v>22.323076923076922</v>
      </c>
      <c r="AA120" s="25" t="str">
        <f>Consumo!AA120</f>
        <v>-</v>
      </c>
      <c r="AB120" s="25" t="str">
        <f>Consumo!AB120</f>
        <v>-</v>
      </c>
      <c r="AC120" s="25"/>
    </row>
    <row r="121" spans="1:29" x14ac:dyDescent="0.25">
      <c r="A121" s="29">
        <v>4107900</v>
      </c>
      <c r="B121" s="9" t="s">
        <v>126</v>
      </c>
      <c r="C121" s="44">
        <f>Consumo!C121/Consumidores!C121</f>
        <v>3.9734411085450345</v>
      </c>
      <c r="D121" s="44">
        <f>Consumo!D121/Consumidores!D121</f>
        <v>3.8080380750925436</v>
      </c>
      <c r="E121" s="44">
        <f>Consumo!E121/Consumidores!E121</f>
        <v>3.9431535269709546</v>
      </c>
      <c r="F121" s="44">
        <f>Consumo!F121/Consumidores!F121</f>
        <v>4.1977055449330782</v>
      </c>
      <c r="G121" s="44">
        <f>Consumo!G121/Consumidores!G121</f>
        <v>1.745275888133031</v>
      </c>
      <c r="H121" s="44">
        <f>Consumo!H121/Consumidores!H121</f>
        <v>1.6605442176870748</v>
      </c>
      <c r="I121" s="44">
        <f>Consumo!I121/Consumidores!I121</f>
        <v>1.9370877727042111</v>
      </c>
      <c r="J121" s="44">
        <f>Consumo!J121/Consumidores!J121</f>
        <v>2.0656495607951917</v>
      </c>
      <c r="K121" s="44">
        <f>Consumo!K121/Consumidores!K121</f>
        <v>53.166666666666664</v>
      </c>
      <c r="L121" s="44">
        <f>Consumo!L121/Consumidores!L121</f>
        <v>64.941176470588232</v>
      </c>
      <c r="M121" s="44">
        <f>Consumo!M121/Consumidores!M121</f>
        <v>42.31818181818182</v>
      </c>
      <c r="N121" s="44">
        <f>Consumo!N121/Consumidores!N121</f>
        <v>51.652173913043477</v>
      </c>
      <c r="O121" s="44">
        <f>Consumo!O121/Consumidores!O121</f>
        <v>12.724409448818898</v>
      </c>
      <c r="P121" s="44">
        <f>Consumo!P121/Consumidores!P121</f>
        <v>12.111940298507463</v>
      </c>
      <c r="Q121" s="44">
        <f>Consumo!Q121/Consumidores!Q121</f>
        <v>12.709844559585493</v>
      </c>
      <c r="R121" s="44">
        <f>Consumo!R121/Consumidores!R121</f>
        <v>13.873170731707317</v>
      </c>
      <c r="S121" s="44">
        <f>Consumo!S121/Consumidores!S121</f>
        <v>4.1944444444444446</v>
      </c>
      <c r="T121" s="44">
        <f>Consumo!T121/Consumidores!T121</f>
        <v>4.4227272727272728</v>
      </c>
      <c r="U121" s="44">
        <f>Consumo!U121/Consumidores!U121</f>
        <v>6.3393939393939398</v>
      </c>
      <c r="V121" s="44">
        <f>Consumo!V121/Consumidores!V121</f>
        <v>7.1411042944785272</v>
      </c>
      <c r="W121" s="44">
        <f>Consumo!W121/Consumidores!W121</f>
        <v>22.791666666666668</v>
      </c>
      <c r="X121" s="44">
        <f>Consumo!X121/Consumidores!X121</f>
        <v>21.2</v>
      </c>
      <c r="Y121" s="44">
        <f>Consumo!Y121/Consumidores!Y121</f>
        <v>21.271186440677965</v>
      </c>
      <c r="Z121" s="44">
        <f>Consumo!Z121/Consumidores!Z121</f>
        <v>21.540983606557376</v>
      </c>
      <c r="AA121" s="25" t="str">
        <f>Consumo!AA121</f>
        <v>-</v>
      </c>
      <c r="AB121" s="25" t="str">
        <f>Consumo!AB121</f>
        <v>-</v>
      </c>
      <c r="AC121" s="25"/>
    </row>
    <row r="122" spans="1:29" x14ac:dyDescent="0.25">
      <c r="A122" s="29">
        <v>4108007</v>
      </c>
      <c r="B122" s="9" t="s">
        <v>127</v>
      </c>
      <c r="C122" s="44">
        <f>Consumo!C122/Consumidores!C122</f>
        <v>3.0162626572568274</v>
      </c>
      <c r="D122" s="44">
        <f>Consumo!D122/Consumidores!D122</f>
        <v>2.9744268077601412</v>
      </c>
      <c r="E122" s="44">
        <f>Consumo!E122/Consumidores!E122</f>
        <v>4.2676455435342611</v>
      </c>
      <c r="F122" s="44">
        <f>Consumo!F122/Consumidores!F122</f>
        <v>4.4306016106110846</v>
      </c>
      <c r="G122" s="44">
        <f>Consumo!G122/Consumidores!G122</f>
        <v>1.5039398280802292</v>
      </c>
      <c r="H122" s="44">
        <f>Consumo!H122/Consumidores!H122</f>
        <v>1.4428864569083448</v>
      </c>
      <c r="I122" s="44">
        <f>Consumo!I122/Consumidores!I122</f>
        <v>1.7566250380749315</v>
      </c>
      <c r="J122" s="44">
        <f>Consumo!J122/Consumidores!J122</f>
        <v>1.7459966869133077</v>
      </c>
      <c r="K122" s="44">
        <f>Consumo!K122/Consumidores!K122</f>
        <v>53.266666666666666</v>
      </c>
      <c r="L122" s="44">
        <f>Consumo!L122/Consumidores!L122</f>
        <v>38.117647058823529</v>
      </c>
      <c r="M122" s="44">
        <f>Consumo!M122/Consumidores!M122</f>
        <v>87.355555555555554</v>
      </c>
      <c r="N122" s="44">
        <f>Consumo!N122/Consumidores!N122</f>
        <v>109.25</v>
      </c>
      <c r="O122" s="44">
        <f>Consumo!O122/Consumidores!O122</f>
        <v>5.757894736842105</v>
      </c>
      <c r="P122" s="44">
        <f>Consumo!P122/Consumidores!P122</f>
        <v>6.0890052356020945</v>
      </c>
      <c r="Q122" s="44">
        <f>Consumo!Q122/Consumidores!Q122</f>
        <v>6.2142857142857144</v>
      </c>
      <c r="R122" s="44">
        <f>Consumo!R122/Consumidores!R122</f>
        <v>6.226053639846743</v>
      </c>
      <c r="S122" s="44">
        <f>Consumo!S122/Consumidores!S122</f>
        <v>10.542986425339366</v>
      </c>
      <c r="T122" s="44">
        <f>Consumo!T122/Consumidores!T122</f>
        <v>11.56387665198238</v>
      </c>
      <c r="U122" s="44">
        <f>Consumo!U122/Consumidores!U122</f>
        <v>14.764462809917354</v>
      </c>
      <c r="V122" s="44">
        <f>Consumo!V122/Consumidores!V122</f>
        <v>14.312775330396477</v>
      </c>
      <c r="W122" s="44">
        <f>Consumo!W122/Consumidores!W122</f>
        <v>34.341463414634148</v>
      </c>
      <c r="X122" s="44">
        <f>Consumo!X122/Consumidores!X122</f>
        <v>34.046511627906973</v>
      </c>
      <c r="Y122" s="44">
        <f>Consumo!Y122/Consumidores!Y122</f>
        <v>28.833333333333332</v>
      </c>
      <c r="Z122" s="44">
        <f>Consumo!Z122/Consumidores!Z122</f>
        <v>30.466666666666665</v>
      </c>
      <c r="AA122" s="25" t="str">
        <f>Consumo!AA122</f>
        <v>-</v>
      </c>
      <c r="AB122" s="25" t="str">
        <f>Consumo!AB122</f>
        <v>-</v>
      </c>
      <c r="AC122" s="25"/>
    </row>
    <row r="123" spans="1:29" x14ac:dyDescent="0.25">
      <c r="A123" s="29">
        <v>4108106</v>
      </c>
      <c r="B123" s="9" t="s">
        <v>128</v>
      </c>
      <c r="C123" s="44">
        <f>Consumo!C123/Consumidores!C123</f>
        <v>2.7886363636363636</v>
      </c>
      <c r="D123" s="44">
        <f>Consumo!D123/Consumidores!D123</f>
        <v>2.8812217194570136</v>
      </c>
      <c r="E123" s="44">
        <f>Consumo!E123/Consumidores!E123</f>
        <v>3.4962894248608536</v>
      </c>
      <c r="F123" s="44">
        <f>Consumo!F123/Consumidores!F123</f>
        <v>3.8406304728546408</v>
      </c>
      <c r="G123" s="44">
        <f>Consumo!G123/Consumidores!G123</f>
        <v>1.6409448818897638</v>
      </c>
      <c r="H123" s="44">
        <f>Consumo!H123/Consumidores!H123</f>
        <v>1.5609375000000001</v>
      </c>
      <c r="I123" s="44">
        <f>Consumo!I123/Consumidores!I123</f>
        <v>1.9482323232323233</v>
      </c>
      <c r="J123" s="44">
        <f>Consumo!J123/Consumidores!J123</f>
        <v>2.0699881376037959</v>
      </c>
      <c r="K123" s="44">
        <f>Consumo!K123/Consumidores!K123</f>
        <v>19.533333333333335</v>
      </c>
      <c r="L123" s="44">
        <f>Consumo!L123/Consumidores!L123</f>
        <v>27.142857142857142</v>
      </c>
      <c r="M123" s="44">
        <f>Consumo!M123/Consumidores!M123</f>
        <v>7.916666666666667</v>
      </c>
      <c r="N123" s="44">
        <f>Consumo!N123/Consumidores!N123</f>
        <v>9.0740740740740744</v>
      </c>
      <c r="O123" s="44">
        <f>Consumo!O123/Consumidores!O123</f>
        <v>4.125</v>
      </c>
      <c r="P123" s="44">
        <f>Consumo!P123/Consumidores!P123</f>
        <v>3.9491525423728815</v>
      </c>
      <c r="Q123" s="44">
        <f>Consumo!Q123/Consumidores!Q123</f>
        <v>6.958333333333333</v>
      </c>
      <c r="R123" s="44">
        <f>Consumo!R123/Consumidores!R123</f>
        <v>7.28</v>
      </c>
      <c r="S123" s="44">
        <f>Consumo!S123/Consumidores!S123</f>
        <v>3.08</v>
      </c>
      <c r="T123" s="44">
        <f>Consumo!T123/Consumidores!T123</f>
        <v>3.4861111111111112</v>
      </c>
      <c r="U123" s="44">
        <f>Consumo!U123/Consumidores!U123</f>
        <v>6.5782312925170068</v>
      </c>
      <c r="V123" s="44">
        <f>Consumo!V123/Consumidores!V123</f>
        <v>8.5333333333333332</v>
      </c>
      <c r="W123" s="44">
        <f>Consumo!W123/Consumidores!W123</f>
        <v>17.75</v>
      </c>
      <c r="X123" s="44">
        <f>Consumo!X123/Consumidores!X123</f>
        <v>16.037037037037038</v>
      </c>
      <c r="Y123" s="44">
        <f>Consumo!Y123/Consumidores!Y123</f>
        <v>13.209302325581396</v>
      </c>
      <c r="Z123" s="44">
        <f>Consumo!Z123/Consumidores!Z123</f>
        <v>12.148936170212766</v>
      </c>
      <c r="AA123" s="25" t="str">
        <f>Consumo!AA123</f>
        <v>-</v>
      </c>
      <c r="AB123" s="25" t="str">
        <f>Consumo!AB123</f>
        <v>-</v>
      </c>
      <c r="AC123" s="25"/>
    </row>
    <row r="124" spans="1:29" x14ac:dyDescent="0.25">
      <c r="A124" s="29">
        <v>4108205</v>
      </c>
      <c r="B124" s="9" t="s">
        <v>129</v>
      </c>
      <c r="C124" s="44">
        <f>Consumo!C124/Consumidores!C124</f>
        <v>3.4136636636636637</v>
      </c>
      <c r="D124" s="44">
        <f>Consumo!D124/Consumidores!D124</f>
        <v>3.3580562659846547</v>
      </c>
      <c r="E124" s="44">
        <f>Consumo!E124/Consumidores!E124</f>
        <v>5.1517285531370041</v>
      </c>
      <c r="F124" s="44">
        <f>Consumo!F124/Consumidores!F124</f>
        <v>5.497685899413761</v>
      </c>
      <c r="G124" s="44">
        <f>Consumo!G124/Consumidores!G124</f>
        <v>1.485502360080917</v>
      </c>
      <c r="H124" s="44">
        <f>Consumo!H124/Consumidores!H124</f>
        <v>1.4718954248366014</v>
      </c>
      <c r="I124" s="44">
        <f>Consumo!I124/Consumidores!I124</f>
        <v>1.7335180055401662</v>
      </c>
      <c r="J124" s="44">
        <f>Consumo!J124/Consumidores!J124</f>
        <v>1.8893528183716075</v>
      </c>
      <c r="K124" s="44">
        <f>Consumo!K124/Consumidores!K124</f>
        <v>31.333333333333332</v>
      </c>
      <c r="L124" s="44">
        <f>Consumo!L124/Consumidores!L124</f>
        <v>18.676470588235293</v>
      </c>
      <c r="M124" s="44">
        <f>Consumo!M124/Consumidores!M124</f>
        <v>7.7209302325581399</v>
      </c>
      <c r="N124" s="44">
        <f>Consumo!N124/Consumidores!N124</f>
        <v>9.362068965517242</v>
      </c>
      <c r="O124" s="44">
        <f>Consumo!O124/Consumidores!O124</f>
        <v>6.5981735159817347</v>
      </c>
      <c r="P124" s="44">
        <f>Consumo!P124/Consumidores!P124</f>
        <v>6.9301310043668121</v>
      </c>
      <c r="Q124" s="44">
        <f>Consumo!Q124/Consumidores!Q124</f>
        <v>10.149193548387096</v>
      </c>
      <c r="R124" s="44">
        <f>Consumo!R124/Consumidores!R124</f>
        <v>10.979919678714859</v>
      </c>
      <c r="S124" s="44">
        <f>Consumo!S124/Consumidores!S124</f>
        <v>3.2724177071509648</v>
      </c>
      <c r="T124" s="44">
        <f>Consumo!T124/Consumidores!T124</f>
        <v>3.6155555555555554</v>
      </c>
      <c r="U124" s="44">
        <f>Consumo!U124/Consumidores!U124</f>
        <v>8.6951476793248936</v>
      </c>
      <c r="V124" s="44">
        <f>Consumo!V124/Consumidores!V124</f>
        <v>9.6051227321237995</v>
      </c>
      <c r="W124" s="44">
        <f>Consumo!W124/Consumidores!W124</f>
        <v>31.854166666666668</v>
      </c>
      <c r="X124" s="44">
        <f>Consumo!X124/Consumidores!X124</f>
        <v>33.25</v>
      </c>
      <c r="Y124" s="44">
        <f>Consumo!Y124/Consumidores!Y124</f>
        <v>23.412500000000001</v>
      </c>
      <c r="Z124" s="44">
        <f>Consumo!Z124/Consumidores!Z124</f>
        <v>23.716049382716051</v>
      </c>
      <c r="AA124" s="25" t="str">
        <f>Consumo!AA124</f>
        <v>-</v>
      </c>
      <c r="AB124" s="25" t="str">
        <f>Consumo!AB124</f>
        <v>-</v>
      </c>
      <c r="AC124" s="25"/>
    </row>
    <row r="125" spans="1:29" x14ac:dyDescent="0.25">
      <c r="A125" s="29">
        <v>4108304</v>
      </c>
      <c r="B125" s="9" t="s">
        <v>130</v>
      </c>
      <c r="C125" s="44">
        <f>Consumo!C125/Consumidores!C125</f>
        <v>4.4934215435123237</v>
      </c>
      <c r="D125" s="44">
        <f>Consumo!D125/Consumidores!D125</f>
        <v>4.2813185197888215</v>
      </c>
      <c r="E125" s="44">
        <f>Consumo!E125/Consumidores!E125</f>
        <v>5.0466990077639586</v>
      </c>
      <c r="F125" s="44">
        <f>Consumo!F125/Consumidores!F125</f>
        <v>5.2185171589296875</v>
      </c>
      <c r="G125" s="44">
        <f>Consumo!G125/Consumidores!G125</f>
        <v>2.3883410755507426</v>
      </c>
      <c r="H125" s="44">
        <f>Consumo!H125/Consumidores!H125</f>
        <v>2.2700469719845664</v>
      </c>
      <c r="I125" s="44">
        <f>Consumo!I125/Consumidores!I125</f>
        <v>2.5637704818912872</v>
      </c>
      <c r="J125" s="44">
        <f>Consumo!J125/Consumidores!J125</f>
        <v>2.6825168880106611</v>
      </c>
      <c r="K125" s="44">
        <f>Consumo!K125/Consumidores!K125</f>
        <v>12.84037558685446</v>
      </c>
      <c r="L125" s="44">
        <f>Consumo!L125/Consumidores!L125</f>
        <v>12.229195088676672</v>
      </c>
      <c r="M125" s="44">
        <f>Consumo!M125/Consumidores!M125</f>
        <v>11.743278404163053</v>
      </c>
      <c r="N125" s="44">
        <f>Consumo!N125/Consumidores!N125</f>
        <v>11.493646759847522</v>
      </c>
      <c r="O125" s="44">
        <f>Consumo!O125/Consumidores!O125</f>
        <v>16.443390490088774</v>
      </c>
      <c r="P125" s="44">
        <f>Consumo!P125/Consumidores!P125</f>
        <v>15.593563053362049</v>
      </c>
      <c r="Q125" s="44">
        <f>Consumo!Q125/Consumidores!Q125</f>
        <v>19.38630856219709</v>
      </c>
      <c r="R125" s="44">
        <f>Consumo!R125/Consumidores!R125</f>
        <v>19.726295399515738</v>
      </c>
      <c r="S125" s="44">
        <f>Consumo!S125/Consumidores!S125</f>
        <v>5.6618421052631582</v>
      </c>
      <c r="T125" s="44">
        <f>Consumo!T125/Consumidores!T125</f>
        <v>5.0696095076400676</v>
      </c>
      <c r="U125" s="44">
        <f>Consumo!U125/Consumidores!U125</f>
        <v>5.2348565356004251</v>
      </c>
      <c r="V125" s="44">
        <f>Consumo!V125/Consumidores!V125</f>
        <v>6.0246659815005135</v>
      </c>
      <c r="W125" s="44">
        <f>Consumo!W125/Consumidores!W125</f>
        <v>107.90024937655861</v>
      </c>
      <c r="X125" s="44">
        <f>Consumo!X125/Consumidores!X125</f>
        <v>105.53411764705882</v>
      </c>
      <c r="Y125" s="44">
        <f>Consumo!Y125/Consumidores!Y125</f>
        <v>79.121657754010698</v>
      </c>
      <c r="Z125" s="44">
        <f>Consumo!Z125/Consumidores!Z125</f>
        <v>73.261117445838082</v>
      </c>
      <c r="AA125" s="25" t="str">
        <f>Consumo!AA125</f>
        <v>-</v>
      </c>
      <c r="AB125" s="25" t="str">
        <f>Consumo!AB125</f>
        <v>-</v>
      </c>
      <c r="AC125" s="25"/>
    </row>
    <row r="126" spans="1:29" x14ac:dyDescent="0.25">
      <c r="A126" s="29">
        <v>4108320</v>
      </c>
      <c r="B126" s="9" t="s">
        <v>131</v>
      </c>
      <c r="C126" s="44">
        <f>Consumo!C126/Consumidores!C126</f>
        <v>3.0036861506055819</v>
      </c>
      <c r="D126" s="44">
        <f>Consumo!D126/Consumidores!D126</f>
        <v>2.4104297440849831</v>
      </c>
      <c r="E126" s="44">
        <f>Consumo!E126/Consumidores!E126</f>
        <v>2.5738793580520198</v>
      </c>
      <c r="F126" s="44">
        <f>Consumo!F126/Consumidores!F126</f>
        <v>2.6369359916054567</v>
      </c>
      <c r="G126" s="44">
        <f>Consumo!G126/Consumidores!G126</f>
        <v>1.275551921504497</v>
      </c>
      <c r="H126" s="44">
        <f>Consumo!H126/Consumidores!H126</f>
        <v>1.1831831831831832</v>
      </c>
      <c r="I126" s="44">
        <f>Consumo!I126/Consumidores!I126</f>
        <v>1.2742980561555075</v>
      </c>
      <c r="J126" s="44">
        <f>Consumo!J126/Consumidores!J126</f>
        <v>1.3210208193418402</v>
      </c>
      <c r="K126" s="44">
        <f>Consumo!K126/Consumidores!K126</f>
        <v>44.178571428571431</v>
      </c>
      <c r="L126" s="44">
        <f>Consumo!L126/Consumidores!L126</f>
        <v>16.458333333333332</v>
      </c>
      <c r="M126" s="44">
        <f>Consumo!M126/Consumidores!M126</f>
        <v>15.466666666666667</v>
      </c>
      <c r="N126" s="44">
        <f>Consumo!N126/Consumidores!N126</f>
        <v>10.260869565217391</v>
      </c>
      <c r="O126" s="44">
        <f>Consumo!O126/Consumidores!O126</f>
        <v>4.4893617021276597</v>
      </c>
      <c r="P126" s="44">
        <f>Consumo!P126/Consumidores!P126</f>
        <v>5.0606060606060606</v>
      </c>
      <c r="Q126" s="44">
        <f>Consumo!Q126/Consumidores!Q126</f>
        <v>6.447058823529412</v>
      </c>
      <c r="R126" s="44">
        <f>Consumo!R126/Consumidores!R126</f>
        <v>6.3977272727272725</v>
      </c>
      <c r="S126" s="44">
        <f>Consumo!S126/Consumidores!S126</f>
        <v>2.8323699421965318</v>
      </c>
      <c r="T126" s="44">
        <f>Consumo!T126/Consumidores!T126</f>
        <v>2.8875219683655535</v>
      </c>
      <c r="U126" s="44">
        <f>Consumo!U126/Consumidores!U126</f>
        <v>3.5268817204301075</v>
      </c>
      <c r="V126" s="44">
        <f>Consumo!V126/Consumidores!V126</f>
        <v>3.8830188679245281</v>
      </c>
      <c r="W126" s="44">
        <f>Consumo!W126/Consumidores!W126</f>
        <v>29</v>
      </c>
      <c r="X126" s="44">
        <f>Consumo!X126/Consumidores!X126</f>
        <v>18.659574468085108</v>
      </c>
      <c r="Y126" s="44">
        <f>Consumo!Y126/Consumidores!Y126</f>
        <v>28.641025641025642</v>
      </c>
      <c r="Z126" s="44">
        <f>Consumo!Z126/Consumidores!Z126</f>
        <v>30.024390243902438</v>
      </c>
      <c r="AA126" s="25" t="str">
        <f>Consumo!AA126</f>
        <v>-</v>
      </c>
      <c r="AB126" s="25" t="str">
        <f>Consumo!AB126</f>
        <v>-</v>
      </c>
      <c r="AC126" s="25"/>
    </row>
    <row r="127" spans="1:29" x14ac:dyDescent="0.25">
      <c r="A127" s="29">
        <v>4108403</v>
      </c>
      <c r="B127" s="9" t="s">
        <v>132</v>
      </c>
      <c r="C127" s="44">
        <f>Consumo!C127/Consumidores!C127</f>
        <v>2.7810810810810809</v>
      </c>
      <c r="D127" s="44">
        <f>Consumo!D127/Consumidores!D127</f>
        <v>2.5980348369807951</v>
      </c>
      <c r="E127" s="44">
        <f>Consumo!E127/Consumidores!E127</f>
        <v>3.2793362307388385</v>
      </c>
      <c r="F127" s="44">
        <f>Consumo!F127/Consumidores!F127</f>
        <v>3.7690025954764552</v>
      </c>
      <c r="G127" s="44">
        <f>Consumo!G127/Consumidores!G127</f>
        <v>1.3372456964006261</v>
      </c>
      <c r="H127" s="44">
        <f>Consumo!H127/Consumidores!H127</f>
        <v>1.3056603773584905</v>
      </c>
      <c r="I127" s="44">
        <f>Consumo!I127/Consumidores!I127</f>
        <v>1.5117967332123412</v>
      </c>
      <c r="J127" s="44">
        <f>Consumo!J127/Consumidores!J127</f>
        <v>1.6559608056614044</v>
      </c>
      <c r="K127" s="44">
        <f>Consumo!K127/Consumidores!K127</f>
        <v>24.2</v>
      </c>
      <c r="L127" s="44">
        <f>Consumo!L127/Consumidores!L127</f>
        <v>6.96</v>
      </c>
      <c r="M127" s="44">
        <f>Consumo!M127/Consumidores!M127</f>
        <v>9.6666666666666661</v>
      </c>
      <c r="N127" s="44">
        <f>Consumo!N127/Consumidores!N127</f>
        <v>9.2083333333333339</v>
      </c>
      <c r="O127" s="44">
        <f>Consumo!O127/Consumidores!O127</f>
        <v>3.2934131736526946</v>
      </c>
      <c r="P127" s="44">
        <f>Consumo!P127/Consumidores!P127</f>
        <v>3.684848484848485</v>
      </c>
      <c r="Q127" s="44">
        <f>Consumo!Q127/Consumidores!Q127</f>
        <v>5.3176470588235292</v>
      </c>
      <c r="R127" s="44">
        <f>Consumo!R127/Consumidores!R127</f>
        <v>11.603550295857989</v>
      </c>
      <c r="S127" s="44">
        <f>Consumo!S127/Consumidores!S127</f>
        <v>3.2222222222222223</v>
      </c>
      <c r="T127" s="44">
        <f>Consumo!T127/Consumidores!T127</f>
        <v>3.4294478527607364</v>
      </c>
      <c r="U127" s="44">
        <f>Consumo!U127/Consumidores!U127</f>
        <v>5.9475409836065571</v>
      </c>
      <c r="V127" s="44">
        <f>Consumo!V127/Consumidores!V127</f>
        <v>6.3519458544839251</v>
      </c>
      <c r="W127" s="44">
        <f>Consumo!W127/Consumidores!W127</f>
        <v>17.281690140845072</v>
      </c>
      <c r="X127" s="44">
        <f>Consumo!X127/Consumidores!X127</f>
        <v>14.847222222222221</v>
      </c>
      <c r="Y127" s="44">
        <f>Consumo!Y127/Consumidores!Y127</f>
        <v>13.844155844155845</v>
      </c>
      <c r="Z127" s="44">
        <f>Consumo!Z127/Consumidores!Z127</f>
        <v>15.618421052631579</v>
      </c>
      <c r="AA127" s="25" t="str">
        <f>Consumo!AA127</f>
        <v>-</v>
      </c>
      <c r="AB127" s="25" t="str">
        <f>Consumo!AB127</f>
        <v>-</v>
      </c>
      <c r="AC127" s="25"/>
    </row>
    <row r="128" spans="1:29" x14ac:dyDescent="0.25">
      <c r="A128" s="29">
        <v>4108452</v>
      </c>
      <c r="B128" s="9" t="s">
        <v>133</v>
      </c>
      <c r="C128" s="44">
        <f>Consumo!C128/Consumidores!C128</f>
        <v>5.2637828668363023</v>
      </c>
      <c r="D128" s="44">
        <f>Consumo!D128/Consumidores!D128</f>
        <v>5.3991552711914022</v>
      </c>
      <c r="E128" s="44">
        <f>Consumo!E128/Consumidores!E128</f>
        <v>6.9196293494704992</v>
      </c>
      <c r="F128" s="44">
        <f>Consumo!F128/Consumidores!F128</f>
        <v>6.9155011996020832</v>
      </c>
      <c r="G128" s="44">
        <f>Consumo!G128/Consumidores!G128</f>
        <v>1.7045786653677546</v>
      </c>
      <c r="H128" s="44">
        <f>Consumo!H128/Consumidores!H128</f>
        <v>1.6539758760647116</v>
      </c>
      <c r="I128" s="44">
        <f>Consumo!I128/Consumidores!I128</f>
        <v>1.8581435359659184</v>
      </c>
      <c r="J128" s="44">
        <f>Consumo!J128/Consumidores!J128</f>
        <v>1.9743773584905659</v>
      </c>
      <c r="K128" s="44">
        <f>Consumo!K128/Consumidores!K128</f>
        <v>142.07228915662651</v>
      </c>
      <c r="L128" s="44">
        <f>Consumo!L128/Consumidores!L128</f>
        <v>152.02747252747253</v>
      </c>
      <c r="M128" s="44">
        <f>Consumo!M128/Consumidores!M128</f>
        <v>63.732038834951453</v>
      </c>
      <c r="N128" s="44">
        <f>Consumo!N128/Consumidores!N128</f>
        <v>55.625757575757575</v>
      </c>
      <c r="O128" s="44">
        <f>Consumo!O128/Consumidores!O128</f>
        <v>9.0886577513620601</v>
      </c>
      <c r="P128" s="44">
        <f>Consumo!P128/Consumidores!P128</f>
        <v>8.9006181645268665</v>
      </c>
      <c r="Q128" s="44">
        <f>Consumo!Q128/Consumidores!Q128</f>
        <v>11.171318911374739</v>
      </c>
      <c r="R128" s="44">
        <f>Consumo!R128/Consumidores!R128</f>
        <v>11.52576647097195</v>
      </c>
      <c r="S128" s="44">
        <f>Consumo!S128/Consumidores!S128</f>
        <v>4.3115199034981906</v>
      </c>
      <c r="T128" s="44">
        <f>Consumo!T128/Consumidores!T128</f>
        <v>4.336798905608755</v>
      </c>
      <c r="U128" s="44">
        <f>Consumo!U128/Consumidores!U128</f>
        <v>6.6860300368376313</v>
      </c>
      <c r="V128" s="44">
        <f>Consumo!V128/Consumidores!V128</f>
        <v>7.0972618368511124</v>
      </c>
      <c r="W128" s="44">
        <f>Consumo!W128/Consumidores!W128</f>
        <v>32.590322580645164</v>
      </c>
      <c r="X128" s="44">
        <f>Consumo!X128/Consumidores!X128</f>
        <v>34.463087248322147</v>
      </c>
      <c r="Y128" s="44">
        <f>Consumo!Y128/Consumidores!Y128</f>
        <v>47.320987654320987</v>
      </c>
      <c r="Z128" s="44">
        <f>Consumo!Z128/Consumidores!Z128</f>
        <v>50.41928251121076</v>
      </c>
      <c r="AA128" s="93"/>
      <c r="AB128" s="92">
        <f>Consumo!AB128/Consumidores!AB128</f>
        <v>66586</v>
      </c>
      <c r="AC128" s="25"/>
    </row>
    <row r="129" spans="1:29" x14ac:dyDescent="0.25">
      <c r="A129" s="29">
        <v>4108502</v>
      </c>
      <c r="B129" s="9" t="s">
        <v>134</v>
      </c>
      <c r="C129" s="44">
        <f>Consumo!C129/Consumidores!C129</f>
        <v>4.1690225563909777</v>
      </c>
      <c r="D129" s="44">
        <f>Consumo!D129/Consumidores!D129</f>
        <v>4.6988783433994827</v>
      </c>
      <c r="E129" s="44">
        <f>Consumo!E129/Consumidores!E129</f>
        <v>3.7861230329041486</v>
      </c>
      <c r="F129" s="44">
        <f>Consumo!F129/Consumidores!F129</f>
        <v>4.1297655695003552</v>
      </c>
      <c r="G129" s="44">
        <f>Consumo!G129/Consumidores!G129</f>
        <v>1.3690763052208836</v>
      </c>
      <c r="H129" s="44">
        <f>Consumo!H129/Consumidores!H129</f>
        <v>1.2865971417535729</v>
      </c>
      <c r="I129" s="44">
        <f>Consumo!I129/Consumidores!I129</f>
        <v>1.3836055075248159</v>
      </c>
      <c r="J129" s="44">
        <f>Consumo!J129/Consumidores!J129</f>
        <v>1.5066964285714286</v>
      </c>
      <c r="K129" s="44">
        <f>Consumo!K129/Consumidores!K129</f>
        <v>95.031746031746039</v>
      </c>
      <c r="L129" s="44">
        <f>Consumo!L129/Consumidores!L129</f>
        <v>138.19354838709677</v>
      </c>
      <c r="M129" s="44">
        <f>Consumo!M129/Consumidores!M129</f>
        <v>75.878048780487802</v>
      </c>
      <c r="N129" s="44">
        <f>Consumo!N129/Consumidores!N129</f>
        <v>76.164835164835168</v>
      </c>
      <c r="O129" s="44">
        <f>Consumo!O129/Consumidores!O129</f>
        <v>6.096774193548387</v>
      </c>
      <c r="P129" s="44">
        <f>Consumo!P129/Consumidores!P129</f>
        <v>6.2063492063492065</v>
      </c>
      <c r="Q129" s="44">
        <f>Consumo!Q129/Consumidores!Q129</f>
        <v>9.2880000000000003</v>
      </c>
      <c r="R129" s="44">
        <f>Consumo!R129/Consumidores!R129</f>
        <v>10.647286821705427</v>
      </c>
      <c r="S129" s="44">
        <f>Consumo!S129/Consumidores!S129</f>
        <v>4.3681102362204722</v>
      </c>
      <c r="T129" s="44">
        <f>Consumo!T129/Consumidores!T129</f>
        <v>3.710951526032316</v>
      </c>
      <c r="U129" s="44">
        <f>Consumo!U129/Consumidores!U129</f>
        <v>2.3727999999999998</v>
      </c>
      <c r="V129" s="44">
        <f>Consumo!V129/Consumidores!V129</f>
        <v>2.5405405405405403</v>
      </c>
      <c r="W129" s="44">
        <f>Consumo!W129/Consumidores!W129</f>
        <v>14.26923076923077</v>
      </c>
      <c r="X129" s="44">
        <f>Consumo!X129/Consumidores!X129</f>
        <v>14.987500000000001</v>
      </c>
      <c r="Y129" s="44">
        <f>Consumo!Y129/Consumidores!Y129</f>
        <v>13.429824561403509</v>
      </c>
      <c r="Z129" s="44">
        <f>Consumo!Z129/Consumidores!Z129</f>
        <v>10.5</v>
      </c>
      <c r="AA129" s="93"/>
      <c r="AB129" s="25" t="str">
        <f>Consumo!AB129</f>
        <v>-</v>
      </c>
      <c r="AC129" s="25"/>
    </row>
    <row r="130" spans="1:29" x14ac:dyDescent="0.25">
      <c r="A130" s="29">
        <v>4108551</v>
      </c>
      <c r="B130" s="9" t="s">
        <v>135</v>
      </c>
      <c r="C130" s="44">
        <f>Consumo!C130/Consumidores!C130</f>
        <v>1.7389867841409692</v>
      </c>
      <c r="D130" s="44">
        <f>Consumo!D130/Consumidores!D130</f>
        <v>1.9105527638190956</v>
      </c>
      <c r="E130" s="44">
        <f>Consumo!E130/Consumidores!E130</f>
        <v>2.2090032154340835</v>
      </c>
      <c r="F130" s="44">
        <f>Consumo!F130/Consumidores!F130</f>
        <v>2.1818879508825786</v>
      </c>
      <c r="G130" s="44">
        <f>Consumo!G130/Consumidores!G130</f>
        <v>1.1188340807174888</v>
      </c>
      <c r="H130" s="44">
        <f>Consumo!H130/Consumidores!H130</f>
        <v>1.0787878787878789</v>
      </c>
      <c r="I130" s="44">
        <f>Consumo!I130/Consumidores!I130</f>
        <v>1.2828438948995364</v>
      </c>
      <c r="J130" s="44">
        <f>Consumo!J130/Consumidores!J130</f>
        <v>1.3676470588235294</v>
      </c>
      <c r="K130" s="44">
        <f>Consumo!K130/Consumidores!K130</f>
        <v>3.25</v>
      </c>
      <c r="L130" s="44">
        <f>Consumo!L130/Consumidores!L130</f>
        <v>6</v>
      </c>
      <c r="M130" s="44">
        <f>Consumo!M130/Consumidores!M130</f>
        <v>4.375</v>
      </c>
      <c r="N130" s="44">
        <f>Consumo!N130/Consumidores!N130</f>
        <v>4.5</v>
      </c>
      <c r="O130" s="44">
        <f>Consumo!O130/Consumidores!O130</f>
        <v>2.3898305084745761</v>
      </c>
      <c r="P130" s="44">
        <f>Consumo!P130/Consumidores!P130</f>
        <v>2.4920634920634921</v>
      </c>
      <c r="Q130" s="44">
        <f>Consumo!Q130/Consumidores!Q130</f>
        <v>4.1492537313432836</v>
      </c>
      <c r="R130" s="44">
        <f>Consumo!R130/Consumidores!R130</f>
        <v>3.9142857142857141</v>
      </c>
      <c r="S130" s="44">
        <f>Consumo!S130/Consumidores!S130</f>
        <v>1.5</v>
      </c>
      <c r="T130" s="44">
        <f>Consumo!T130/Consumidores!T130</f>
        <v>1.8170426065162908</v>
      </c>
      <c r="U130" s="44">
        <f>Consumo!U130/Consumidores!U130</f>
        <v>2.0901467505241089</v>
      </c>
      <c r="V130" s="44">
        <f>Consumo!V130/Consumidores!V130</f>
        <v>1.9334677419354838</v>
      </c>
      <c r="W130" s="44">
        <f>Consumo!W130/Consumidores!W130</f>
        <v>12.793103448275861</v>
      </c>
      <c r="X130" s="44">
        <f>Consumo!X130/Consumidores!X130</f>
        <v>13.787878787878787</v>
      </c>
      <c r="Y130" s="44">
        <f>Consumo!Y130/Consumidores!Y130</f>
        <v>13.511111111111111</v>
      </c>
      <c r="Z130" s="44">
        <f>Consumo!Z130/Consumidores!Z130</f>
        <v>13.142857142857142</v>
      </c>
      <c r="AA130" s="93"/>
      <c r="AB130" s="25" t="str">
        <f>Consumo!AB130</f>
        <v>-</v>
      </c>
      <c r="AC130" s="25"/>
    </row>
    <row r="131" spans="1:29" x14ac:dyDescent="0.25">
      <c r="A131" s="29">
        <v>4108601</v>
      </c>
      <c r="B131" s="9" t="s">
        <v>136</v>
      </c>
      <c r="C131" s="44">
        <f>Consumo!C131/Consumidores!C131</f>
        <v>5.1919524365643914</v>
      </c>
      <c r="D131" s="44">
        <f>Consumo!D131/Consumidores!D131</f>
        <v>4.7981206113176373</v>
      </c>
      <c r="E131" s="44">
        <f>Consumo!E131/Consumidores!E131</f>
        <v>4.9932498445687896</v>
      </c>
      <c r="F131" s="44">
        <f>Consumo!F131/Consumidores!F131</f>
        <v>5.3310053457492668</v>
      </c>
      <c r="G131" s="44">
        <f>Consumo!G131/Consumidores!G131</f>
        <v>1.6130502735087262</v>
      </c>
      <c r="H131" s="44">
        <f>Consumo!H131/Consumidores!H131</f>
        <v>1.5785633413007925</v>
      </c>
      <c r="I131" s="44">
        <f>Consumo!I131/Consumidores!I131</f>
        <v>1.7572152456488213</v>
      </c>
      <c r="J131" s="44">
        <f>Consumo!J131/Consumidores!J131</f>
        <v>1.8712288447387786</v>
      </c>
      <c r="K131" s="44">
        <f>Consumo!K131/Consumidores!K131</f>
        <v>264.34210526315792</v>
      </c>
      <c r="L131" s="44">
        <f>Consumo!L131/Consumidores!L131</f>
        <v>165.58490566037736</v>
      </c>
      <c r="M131" s="44">
        <f>Consumo!M131/Consumidores!M131</f>
        <v>39.642857142857146</v>
      </c>
      <c r="N131" s="44">
        <f>Consumo!N131/Consumidores!N131</f>
        <v>80.061946902654867</v>
      </c>
      <c r="O131" s="44">
        <f>Consumo!O131/Consumidores!O131</f>
        <v>9.4447983014862</v>
      </c>
      <c r="P131" s="44">
        <f>Consumo!P131/Consumidores!P131</f>
        <v>9.4153354632587867</v>
      </c>
      <c r="Q131" s="44">
        <f>Consumo!Q131/Consumidores!Q131</f>
        <v>20.355029585798817</v>
      </c>
      <c r="R131" s="44">
        <f>Consumo!R131/Consumidores!R131</f>
        <v>23.067448680351905</v>
      </c>
      <c r="S131" s="44">
        <f>Consumo!S131/Consumidores!S131</f>
        <v>3.6951871657754012</v>
      </c>
      <c r="T131" s="44">
        <f>Consumo!T131/Consumidores!T131</f>
        <v>3.8675623800383878</v>
      </c>
      <c r="U131" s="44">
        <f>Consumo!U131/Consumidores!U131</f>
        <v>5.6335149863760217</v>
      </c>
      <c r="V131" s="44">
        <f>Consumo!V131/Consumidores!V131</f>
        <v>6.9753086419753085</v>
      </c>
      <c r="W131" s="44">
        <f>Consumo!W131/Consumidores!W131</f>
        <v>33.691358024691361</v>
      </c>
      <c r="X131" s="44">
        <f>Consumo!X131/Consumidores!X131</f>
        <v>32.597633136094672</v>
      </c>
      <c r="Y131" s="44">
        <f>Consumo!Y131/Consumidores!Y131</f>
        <v>31.061538461538461</v>
      </c>
      <c r="Z131" s="44">
        <f>Consumo!Z131/Consumidores!Z131</f>
        <v>28.631818181818183</v>
      </c>
      <c r="AA131" s="93"/>
      <c r="AB131" s="25" t="str">
        <f>Consumo!AB131</f>
        <v>-</v>
      </c>
      <c r="AC131" s="25"/>
    </row>
    <row r="132" spans="1:29" x14ac:dyDescent="0.25">
      <c r="A132" s="29">
        <v>4108650</v>
      </c>
      <c r="B132" s="9" t="s">
        <v>137</v>
      </c>
      <c r="C132" s="44">
        <f>Consumo!C132/Consumidores!C132</f>
        <v>2.6888519134775373</v>
      </c>
      <c r="D132" s="44">
        <f>Consumo!D132/Consumidores!D132</f>
        <v>2.3435162094763093</v>
      </c>
      <c r="E132" s="44">
        <f>Consumo!E132/Consumidores!E132</f>
        <v>2.4551661356395083</v>
      </c>
      <c r="F132" s="44">
        <f>Consumo!F132/Consumidores!F132</f>
        <v>2.7074742268041239</v>
      </c>
      <c r="G132" s="44">
        <f>Consumo!G132/Consumidores!G132</f>
        <v>1.3866666666666667</v>
      </c>
      <c r="H132" s="44">
        <f>Consumo!H132/Consumidores!H132</f>
        <v>1.4338624338624339</v>
      </c>
      <c r="I132" s="44">
        <f>Consumo!I132/Consumidores!I132</f>
        <v>1.3274956217162872</v>
      </c>
      <c r="J132" s="44">
        <f>Consumo!J132/Consumidores!J132</f>
        <v>1.3175230566534915</v>
      </c>
      <c r="K132" s="44">
        <f>Consumo!K132/Consumidores!K132</f>
        <v>58.6</v>
      </c>
      <c r="L132" s="44">
        <f>Consumo!L132/Consumidores!L132</f>
        <v>45.285714285714285</v>
      </c>
      <c r="M132" s="44">
        <f>Consumo!M132/Consumidores!M132</f>
        <v>21.888888888888889</v>
      </c>
      <c r="N132" s="44">
        <f>Consumo!N132/Consumidores!N132</f>
        <v>28.166666666666668</v>
      </c>
      <c r="O132" s="44">
        <f>Consumo!O132/Consumidores!O132</f>
        <v>5.291666666666667</v>
      </c>
      <c r="P132" s="44">
        <f>Consumo!P132/Consumidores!P132</f>
        <v>6.3661971830985919</v>
      </c>
      <c r="Q132" s="44">
        <f>Consumo!Q132/Consumidores!Q132</f>
        <v>6.1913043478260867</v>
      </c>
      <c r="R132" s="44">
        <f>Consumo!R132/Consumidores!R132</f>
        <v>9.9090909090909083</v>
      </c>
      <c r="S132" s="44">
        <f>Consumo!S132/Consumidores!S132</f>
        <v>2.0297872340425531</v>
      </c>
      <c r="T132" s="44">
        <f>Consumo!T132/Consumidores!T132</f>
        <v>1.9454685099846389</v>
      </c>
      <c r="U132" s="44">
        <f>Consumo!U132/Consumidores!U132</f>
        <v>2.3092783505154637</v>
      </c>
      <c r="V132" s="44">
        <f>Consumo!V132/Consumidores!V132</f>
        <v>2.5775862068965516</v>
      </c>
      <c r="W132" s="44">
        <f>Consumo!W132/Consumidores!W132</f>
        <v>4.9666666666666668</v>
      </c>
      <c r="X132" s="44">
        <f>Consumo!X132/Consumidores!X132</f>
        <v>5.3142857142857141</v>
      </c>
      <c r="Y132" s="44">
        <f>Consumo!Y132/Consumidores!Y132</f>
        <v>7.8085106382978724</v>
      </c>
      <c r="Z132" s="44">
        <f>Consumo!Z132/Consumidores!Z132</f>
        <v>7.4754098360655741</v>
      </c>
      <c r="AA132" s="93"/>
      <c r="AB132" s="25" t="str">
        <f>Consumo!AB132</f>
        <v>-</v>
      </c>
      <c r="AC132" s="25"/>
    </row>
    <row r="133" spans="1:29" x14ac:dyDescent="0.25">
      <c r="A133" s="29">
        <v>4108700</v>
      </c>
      <c r="B133" s="9" t="s">
        <v>138</v>
      </c>
      <c r="C133" s="44">
        <f>Consumo!C133/Consumidores!C133</f>
        <v>2.7143634385201305</v>
      </c>
      <c r="D133" s="44">
        <f>Consumo!D133/Consumidores!D133</f>
        <v>2.7497273718647763</v>
      </c>
      <c r="E133" s="44">
        <f>Consumo!E133/Consumidores!E133</f>
        <v>2.9175658178679327</v>
      </c>
      <c r="F133" s="44">
        <f>Consumo!F133/Consumidores!F133</f>
        <v>2.9941447093266418</v>
      </c>
      <c r="G133" s="44">
        <f>Consumo!G133/Consumidores!G133</f>
        <v>1.2424496644295302</v>
      </c>
      <c r="H133" s="44">
        <f>Consumo!H133/Consumidores!H133</f>
        <v>1.1798501248959201</v>
      </c>
      <c r="I133" s="44">
        <f>Consumo!I133/Consumidores!I133</f>
        <v>1.3119392684610076</v>
      </c>
      <c r="J133" s="44">
        <f>Consumo!J133/Consumidores!J133</f>
        <v>1.424201223657376</v>
      </c>
      <c r="K133" s="44">
        <f>Consumo!K133/Consumidores!K133</f>
        <v>42.2</v>
      </c>
      <c r="L133" s="44">
        <f>Consumo!L133/Consumidores!L133</f>
        <v>50</v>
      </c>
      <c r="M133" s="44">
        <f>Consumo!M133/Consumidores!M133</f>
        <v>19.657142857142858</v>
      </c>
      <c r="N133" s="44">
        <f>Consumo!N133/Consumidores!N133</f>
        <v>10.722222222222221</v>
      </c>
      <c r="O133" s="44">
        <f>Consumo!O133/Consumidores!O133</f>
        <v>3.6814159292035398</v>
      </c>
      <c r="P133" s="44">
        <f>Consumo!P133/Consumidores!P133</f>
        <v>3.1696428571428572</v>
      </c>
      <c r="Q133" s="44">
        <f>Consumo!Q133/Consumidores!Q133</f>
        <v>4.957746478873239</v>
      </c>
      <c r="R133" s="44">
        <f>Consumo!R133/Consumidores!R133</f>
        <v>5.47887323943662</v>
      </c>
      <c r="S133" s="44">
        <f>Consumo!S133/Consumidores!S133</f>
        <v>2.4585152838427948</v>
      </c>
      <c r="T133" s="44">
        <f>Consumo!T133/Consumidores!T133</f>
        <v>2.8084632516703785</v>
      </c>
      <c r="U133" s="44">
        <f>Consumo!U133/Consumidores!U133</f>
        <v>3.6491228070175437</v>
      </c>
      <c r="V133" s="44">
        <f>Consumo!V133/Consumidores!V133</f>
        <v>3.7457886676875956</v>
      </c>
      <c r="W133" s="44">
        <f>Consumo!W133/Consumidores!W133</f>
        <v>22.216666666666665</v>
      </c>
      <c r="X133" s="44">
        <f>Consumo!X133/Consumidores!X133</f>
        <v>21.09090909090909</v>
      </c>
      <c r="Y133" s="44">
        <f>Consumo!Y133/Consumidores!Y133</f>
        <v>18.421875</v>
      </c>
      <c r="Z133" s="44">
        <f>Consumo!Z133/Consumidores!Z133</f>
        <v>17.746478873239436</v>
      </c>
      <c r="AA133" s="93"/>
      <c r="AB133" s="25" t="str">
        <f>Consumo!AB133</f>
        <v>-</v>
      </c>
      <c r="AC133" s="25"/>
    </row>
    <row r="134" spans="1:29" x14ac:dyDescent="0.25">
      <c r="A134" s="29">
        <v>4108809</v>
      </c>
      <c r="B134" s="9" t="s">
        <v>139</v>
      </c>
      <c r="C134" s="44">
        <f>Consumo!C134/Consumidores!C134</f>
        <v>4.349961542687617</v>
      </c>
      <c r="D134" s="44">
        <f>Consumo!D134/Consumidores!D134</f>
        <v>4.297234536626557</v>
      </c>
      <c r="E134" s="44">
        <f>Consumo!E134/Consumidores!E134</f>
        <v>4.7455902306648579</v>
      </c>
      <c r="F134" s="44">
        <f>Consumo!F134/Consumidores!F134</f>
        <v>5.1700931577256668</v>
      </c>
      <c r="G134" s="44">
        <f>Consumo!G134/Consumidores!G134</f>
        <v>1.7979755377477857</v>
      </c>
      <c r="H134" s="44">
        <f>Consumo!H134/Consumidores!H134</f>
        <v>1.7581246670218433</v>
      </c>
      <c r="I134" s="44">
        <f>Consumo!I134/Consumidores!I134</f>
        <v>2.1093230340092264</v>
      </c>
      <c r="J134" s="44">
        <f>Consumo!J134/Consumidores!J134</f>
        <v>2.2476649593250979</v>
      </c>
      <c r="K134" s="44">
        <f>Consumo!K134/Consumidores!K134</f>
        <v>73.70338983050847</v>
      </c>
      <c r="L134" s="44">
        <f>Consumo!L134/Consumidores!L134</f>
        <v>80.183333333333337</v>
      </c>
      <c r="M134" s="44">
        <f>Consumo!M134/Consumidores!M134</f>
        <v>40.866952789699567</v>
      </c>
      <c r="N134" s="44">
        <f>Consumo!N134/Consumidores!N134</f>
        <v>45.545454545454547</v>
      </c>
      <c r="O134" s="44">
        <f>Consumo!O134/Consumidores!O134</f>
        <v>8.2973621103117505</v>
      </c>
      <c r="P134" s="44">
        <f>Consumo!P134/Consumidores!P134</f>
        <v>8.1058823529411761</v>
      </c>
      <c r="Q134" s="44">
        <f>Consumo!Q134/Consumidores!Q134</f>
        <v>11.364059590316574</v>
      </c>
      <c r="R134" s="44">
        <f>Consumo!R134/Consumidores!R134</f>
        <v>13.805996472663139</v>
      </c>
      <c r="S134" s="44">
        <f>Consumo!S134/Consumidores!S134</f>
        <v>4.4571773220747888</v>
      </c>
      <c r="T134" s="44">
        <f>Consumo!T134/Consumidores!T134</f>
        <v>4.3376288659793811</v>
      </c>
      <c r="U134" s="44">
        <f>Consumo!U134/Consumidores!U134</f>
        <v>4.6973365617433416</v>
      </c>
      <c r="V134" s="44">
        <f>Consumo!V134/Consumidores!V134</f>
        <v>5.0565326633165828</v>
      </c>
      <c r="W134" s="44">
        <f>Consumo!W134/Consumidores!W134</f>
        <v>36.173913043478258</v>
      </c>
      <c r="X134" s="44">
        <f>Consumo!X134/Consumidores!X134</f>
        <v>34.700000000000003</v>
      </c>
      <c r="Y134" s="44">
        <f>Consumo!Y134/Consumidores!Y134</f>
        <v>31.633136094674555</v>
      </c>
      <c r="Z134" s="44">
        <f>Consumo!Z134/Consumidores!Z134</f>
        <v>34.965944272445817</v>
      </c>
      <c r="AA134" s="93"/>
      <c r="AB134" s="25" t="str">
        <f>Consumo!AB134</f>
        <v>-</v>
      </c>
      <c r="AC134" s="25"/>
    </row>
    <row r="135" spans="1:29" x14ac:dyDescent="0.25">
      <c r="A135" s="29">
        <v>4108908</v>
      </c>
      <c r="B135" s="9" t="s">
        <v>140</v>
      </c>
      <c r="C135" s="44">
        <f>Consumo!C135/Consumidores!C135</f>
        <v>2.7443113772455088</v>
      </c>
      <c r="D135" s="44">
        <f>Consumo!D135/Consumidores!D135</f>
        <v>2.8395691609977325</v>
      </c>
      <c r="E135" s="44">
        <f>Consumo!E135/Consumidores!E135</f>
        <v>3.4344010530934619</v>
      </c>
      <c r="F135" s="44">
        <f>Consumo!F135/Consumidores!F135</f>
        <v>3.7927031509121063</v>
      </c>
      <c r="G135" s="44">
        <f>Consumo!G135/Consumidores!G135</f>
        <v>1.4147157190635451</v>
      </c>
      <c r="H135" s="44">
        <f>Consumo!H135/Consumidores!H135</f>
        <v>1.4162754303599374</v>
      </c>
      <c r="I135" s="44">
        <f>Consumo!I135/Consumidores!I135</f>
        <v>1.638374178123132</v>
      </c>
      <c r="J135" s="44">
        <f>Consumo!J135/Consumidores!J135</f>
        <v>1.7354765933446137</v>
      </c>
      <c r="K135" s="44">
        <f>Consumo!K135/Consumidores!K135</f>
        <v>24.416666666666668</v>
      </c>
      <c r="L135" s="44">
        <f>Consumo!L135/Consumidores!L135</f>
        <v>23.125</v>
      </c>
      <c r="M135" s="44">
        <f>Consumo!M135/Consumidores!M135</f>
        <v>15.263157894736842</v>
      </c>
      <c r="N135" s="44">
        <f>Consumo!N135/Consumidores!N135</f>
        <v>14.680851063829786</v>
      </c>
      <c r="O135" s="44">
        <f>Consumo!O135/Consumidores!O135</f>
        <v>3.215686274509804</v>
      </c>
      <c r="P135" s="44">
        <f>Consumo!P135/Consumidores!P135</f>
        <v>3.6019417475728157</v>
      </c>
      <c r="Q135" s="44">
        <f>Consumo!Q135/Consumidores!Q135</f>
        <v>6.6764705882352944</v>
      </c>
      <c r="R135" s="44">
        <f>Consumo!R135/Consumidores!R135</f>
        <v>8.34375</v>
      </c>
      <c r="S135" s="44">
        <f>Consumo!S135/Consumidores!S135</f>
        <v>4.7335423197492164</v>
      </c>
      <c r="T135" s="44">
        <f>Consumo!T135/Consumidores!T135</f>
        <v>5.2628398791540789</v>
      </c>
      <c r="U135" s="44">
        <f>Consumo!U135/Consumidores!U135</f>
        <v>6.8699186991869921</v>
      </c>
      <c r="V135" s="44">
        <f>Consumo!V135/Consumidores!V135</f>
        <v>7.4082191780821915</v>
      </c>
      <c r="W135" s="44">
        <f>Consumo!W135/Consumidores!W135</f>
        <v>18.536585365853657</v>
      </c>
      <c r="X135" s="44">
        <f>Consumo!X135/Consumidores!X135</f>
        <v>19.888888888888889</v>
      </c>
      <c r="Y135" s="44">
        <f>Consumo!Y135/Consumidores!Y135</f>
        <v>17.568181818181817</v>
      </c>
      <c r="Z135" s="44">
        <f>Consumo!Z135/Consumidores!Z135</f>
        <v>17.673076923076923</v>
      </c>
      <c r="AA135" s="93"/>
      <c r="AB135" s="25" t="str">
        <f>Consumo!AB135</f>
        <v>-</v>
      </c>
      <c r="AC135" s="25"/>
    </row>
    <row r="136" spans="1:29" x14ac:dyDescent="0.25">
      <c r="A136" s="29">
        <v>4108957</v>
      </c>
      <c r="B136" s="9" t="s">
        <v>141</v>
      </c>
      <c r="C136" s="44">
        <f>Consumo!C136/Consumidores!C136</f>
        <v>2.8364627498485766</v>
      </c>
      <c r="D136" s="44">
        <f>Consumo!D136/Consumidores!D136</f>
        <v>3.0954719039825425</v>
      </c>
      <c r="E136" s="44">
        <f>Consumo!E136/Consumidores!E136</f>
        <v>3.4684103260869565</v>
      </c>
      <c r="F136" s="44">
        <f>Consumo!F136/Consumidores!F136</f>
        <v>3.8429284525790348</v>
      </c>
      <c r="G136" s="44">
        <f>Consumo!G136/Consumidores!G136</f>
        <v>1.3325062034739454</v>
      </c>
      <c r="H136" s="44">
        <f>Consumo!H136/Consumidores!H136</f>
        <v>1.3617977528089888</v>
      </c>
      <c r="I136" s="44">
        <f>Consumo!I136/Consumidores!I136</f>
        <v>1.4787878787878788</v>
      </c>
      <c r="J136" s="44">
        <f>Consumo!J136/Consumidores!J136</f>
        <v>1.5401273885350319</v>
      </c>
      <c r="K136" s="44">
        <f>Consumo!K136/Consumidores!K136</f>
        <v>112.27272727272727</v>
      </c>
      <c r="L136" s="44">
        <f>Consumo!L136/Consumidores!L136</f>
        <v>127.81818181818181</v>
      </c>
      <c r="M136" s="44">
        <f>Consumo!M136/Consumidores!M136</f>
        <v>93.409090909090907</v>
      </c>
      <c r="N136" s="44">
        <f>Consumo!N136/Consumidores!N136</f>
        <v>92.96</v>
      </c>
      <c r="O136" s="44">
        <f>Consumo!O136/Consumidores!O136</f>
        <v>4.6851851851851851</v>
      </c>
      <c r="P136" s="44">
        <f>Consumo!P136/Consumidores!P136</f>
        <v>4.32</v>
      </c>
      <c r="Q136" s="44">
        <f>Consumo!Q136/Consumidores!Q136</f>
        <v>11.764150943396226</v>
      </c>
      <c r="R136" s="44">
        <f>Consumo!R136/Consumidores!R136</f>
        <v>6.8857142857142861</v>
      </c>
      <c r="S136" s="44">
        <f>Consumo!S136/Consumidores!S136</f>
        <v>2</v>
      </c>
      <c r="T136" s="44">
        <f>Consumo!T136/Consumidores!T136</f>
        <v>2.3128447596532702</v>
      </c>
      <c r="U136" s="44">
        <f>Consumo!U136/Consumidores!U136</f>
        <v>2.5085551330798479</v>
      </c>
      <c r="V136" s="44">
        <f>Consumo!V136/Consumidores!V136</f>
        <v>3.2193198620009857</v>
      </c>
      <c r="W136" s="44">
        <f>Consumo!W136/Consumidores!W136</f>
        <v>12.068965517241379</v>
      </c>
      <c r="X136" s="44">
        <f>Consumo!X136/Consumidores!X136</f>
        <v>12.212121212121213</v>
      </c>
      <c r="Y136" s="44">
        <f>Consumo!Y136/Consumidores!Y136</f>
        <v>12.596153846153847</v>
      </c>
      <c r="Z136" s="44">
        <f>Consumo!Z136/Consumidores!Z136</f>
        <v>12.442622950819672</v>
      </c>
      <c r="AA136" s="93"/>
      <c r="AB136" s="25" t="str">
        <f>Consumo!AB136</f>
        <v>-</v>
      </c>
      <c r="AC136" s="25"/>
    </row>
    <row r="137" spans="1:29" x14ac:dyDescent="0.25">
      <c r="A137" s="29">
        <v>4109005</v>
      </c>
      <c r="B137" s="9" t="s">
        <v>142</v>
      </c>
      <c r="C137" s="44">
        <f>Consumo!C137/Consumidores!C137</f>
        <v>4.0894308943089435</v>
      </c>
      <c r="D137" s="44">
        <f>Consumo!D137/Consumidores!D137</f>
        <v>3.5699916177703268</v>
      </c>
      <c r="E137" s="44">
        <f>Consumo!E137/Consumidores!E137</f>
        <v>3.375087966220971</v>
      </c>
      <c r="F137" s="44">
        <f>Consumo!F137/Consumidores!F137</f>
        <v>5.0735826296743065</v>
      </c>
      <c r="G137" s="44">
        <f>Consumo!G137/Consumidores!G137</f>
        <v>1.3594306049822065</v>
      </c>
      <c r="H137" s="44">
        <f>Consumo!H137/Consumidores!H137</f>
        <v>1.2697290930506477</v>
      </c>
      <c r="I137" s="44">
        <f>Consumo!I137/Consumidores!I137</f>
        <v>1.4584120982986768</v>
      </c>
      <c r="J137" s="44">
        <f>Consumo!J137/Consumidores!J137</f>
        <v>1.5039232781168266</v>
      </c>
      <c r="K137" s="44">
        <f>Consumo!K137/Consumidores!K137</f>
        <v>18.142857142857142</v>
      </c>
      <c r="L137" s="44">
        <f>Consumo!L137/Consumidores!L137</f>
        <v>17.133333333333333</v>
      </c>
      <c r="M137" s="44">
        <f>Consumo!M137/Consumidores!M137</f>
        <v>37.466666666666669</v>
      </c>
      <c r="N137" s="44">
        <f>Consumo!N137/Consumidores!N137</f>
        <v>59.379310344827587</v>
      </c>
      <c r="O137" s="44">
        <f>Consumo!O137/Consumidores!O137</f>
        <v>3.4838709677419355</v>
      </c>
      <c r="P137" s="44">
        <f>Consumo!P137/Consumidores!P137</f>
        <v>3.5142857142857142</v>
      </c>
      <c r="Q137" s="44">
        <f>Consumo!Q137/Consumidores!Q137</f>
        <v>5.6081081081081079</v>
      </c>
      <c r="R137" s="44">
        <f>Consumo!R137/Consumidores!R137</f>
        <v>6.1012658227848098</v>
      </c>
      <c r="S137" s="44">
        <f>Consumo!S137/Consumidores!S137</f>
        <v>15.968944099378882</v>
      </c>
      <c r="T137" s="44">
        <f>Consumo!T137/Consumidores!T137</f>
        <v>10.147826086956522</v>
      </c>
      <c r="U137" s="44">
        <f>Consumo!U137/Consumidores!U137</f>
        <v>5.716814159292035</v>
      </c>
      <c r="V137" s="44">
        <f>Consumo!V137/Consumidores!V137</f>
        <v>6.8882175226586106</v>
      </c>
      <c r="W137" s="44">
        <f>Consumo!W137/Consumidores!W137</f>
        <v>12.592592592592593</v>
      </c>
      <c r="X137" s="44">
        <f>Consumo!X137/Consumidores!X137</f>
        <v>11.862068965517242</v>
      </c>
      <c r="Y137" s="44">
        <f>Consumo!Y137/Consumidores!Y137</f>
        <v>12.787878787878787</v>
      </c>
      <c r="Z137" s="44">
        <f>Consumo!Z137/Consumidores!Z137</f>
        <v>11.186046511627907</v>
      </c>
      <c r="AA137" s="93"/>
      <c r="AB137" s="25" t="str">
        <f>Consumo!AB137</f>
        <v>-</v>
      </c>
      <c r="AC137" s="25"/>
    </row>
    <row r="138" spans="1:29" x14ac:dyDescent="0.25">
      <c r="A138" s="29">
        <v>4109104</v>
      </c>
      <c r="B138" s="9" t="s">
        <v>143</v>
      </c>
      <c r="C138" s="44">
        <f>Consumo!C138/Consumidores!C138</f>
        <v>4.6548387096774198</v>
      </c>
      <c r="D138" s="44">
        <f>Consumo!D138/Consumidores!D138</f>
        <v>4.3548895899053628</v>
      </c>
      <c r="E138" s="44">
        <f>Consumo!E138/Consumidores!E138</f>
        <v>4.9500640204865558</v>
      </c>
      <c r="F138" s="44">
        <f>Consumo!F138/Consumidores!F138</f>
        <v>5.2598225602027879</v>
      </c>
      <c r="G138" s="44">
        <f>Consumo!G138/Consumidores!G138</f>
        <v>1.6385224274406331</v>
      </c>
      <c r="H138" s="44">
        <f>Consumo!H138/Consumidores!H138</f>
        <v>1.6118251928020566</v>
      </c>
      <c r="I138" s="44">
        <f>Consumo!I138/Consumidores!I138</f>
        <v>1.795959595959596</v>
      </c>
      <c r="J138" s="44">
        <f>Consumo!J138/Consumidores!J138</f>
        <v>1.9264413518886681</v>
      </c>
      <c r="K138" s="44">
        <f>Consumo!K138/Consumidores!K138</f>
        <v>430</v>
      </c>
      <c r="L138" s="44">
        <f>Consumo!L138/Consumidores!L138</f>
        <v>113.33333333333333</v>
      </c>
      <c r="M138" s="44">
        <f>Consumo!M138/Consumidores!M138</f>
        <v>103.14285714285714</v>
      </c>
      <c r="N138" s="44">
        <f>Consumo!N138/Consumidores!N138</f>
        <v>45.333333333333336</v>
      </c>
      <c r="O138" s="44">
        <f>Consumo!O138/Consumidores!O138</f>
        <v>3.4242424242424243</v>
      </c>
      <c r="P138" s="44">
        <f>Consumo!P138/Consumidores!P138</f>
        <v>3.9090909090909092</v>
      </c>
      <c r="Q138" s="44">
        <f>Consumo!Q138/Consumidores!Q138</f>
        <v>5</v>
      </c>
      <c r="R138" s="44">
        <f>Consumo!R138/Consumidores!R138</f>
        <v>6.333333333333333</v>
      </c>
      <c r="S138" s="44">
        <f>Consumo!S138/Consumidores!S138</f>
        <v>4.6514285714285712</v>
      </c>
      <c r="T138" s="44">
        <f>Consumo!T138/Consumidores!T138</f>
        <v>4.72</v>
      </c>
      <c r="U138" s="44">
        <f>Consumo!U138/Consumidores!U138</f>
        <v>7.6237113402061851</v>
      </c>
      <c r="V138" s="44">
        <f>Consumo!V138/Consumidores!V138</f>
        <v>9.2989130434782616</v>
      </c>
      <c r="W138" s="44">
        <f>Consumo!W138/Consumidores!W138</f>
        <v>15.419354838709678</v>
      </c>
      <c r="X138" s="44">
        <f>Consumo!X138/Consumidores!X138</f>
        <v>16.096774193548388</v>
      </c>
      <c r="Y138" s="44">
        <f>Consumo!Y138/Consumidores!Y138</f>
        <v>14.75</v>
      </c>
      <c r="Z138" s="44">
        <f>Consumo!Z138/Consumidores!Z138</f>
        <v>14.244444444444444</v>
      </c>
      <c r="AA138" s="93"/>
      <c r="AB138" s="25" t="str">
        <f>Consumo!AB138</f>
        <v>-</v>
      </c>
      <c r="AC138" s="25"/>
    </row>
    <row r="139" spans="1:29" x14ac:dyDescent="0.25">
      <c r="A139" s="29">
        <v>4109203</v>
      </c>
      <c r="B139" s="9" t="s">
        <v>144</v>
      </c>
      <c r="C139" s="44">
        <f>Consumo!C139/Consumidores!C139</f>
        <v>3.0685434516523866</v>
      </c>
      <c r="D139" s="44">
        <f>Consumo!D139/Consumidores!D139</f>
        <v>3.0410167533217791</v>
      </c>
      <c r="E139" s="44">
        <f>Consumo!E139/Consumidores!E139</f>
        <v>5.7911809427268119</v>
      </c>
      <c r="F139" s="44">
        <f>Consumo!F139/Consumidores!F139</f>
        <v>6.2717127607957304</v>
      </c>
      <c r="G139" s="44">
        <f>Consumo!G139/Consumidores!G139</f>
        <v>1.3880208333333333</v>
      </c>
      <c r="H139" s="44">
        <f>Consumo!H139/Consumidores!H139</f>
        <v>1.3616845582163501</v>
      </c>
      <c r="I139" s="44">
        <f>Consumo!I139/Consumidores!I139</f>
        <v>1.6044034090909092</v>
      </c>
      <c r="J139" s="44">
        <f>Consumo!J139/Consumidores!J139</f>
        <v>1.7110027855153203</v>
      </c>
      <c r="K139" s="44">
        <f>Consumo!K139/Consumidores!K139</f>
        <v>27</v>
      </c>
      <c r="L139" s="44">
        <f>Consumo!L139/Consumidores!L139</f>
        <v>18</v>
      </c>
      <c r="M139" s="44">
        <f>Consumo!M139/Consumidores!M139</f>
        <v>32.606060606060609</v>
      </c>
      <c r="N139" s="44">
        <f>Consumo!N139/Consumidores!N139</f>
        <v>12.76530612244898</v>
      </c>
      <c r="O139" s="44">
        <f>Consumo!O139/Consumidores!O139</f>
        <v>3.8529411764705883</v>
      </c>
      <c r="P139" s="44">
        <f>Consumo!P139/Consumidores!P139</f>
        <v>3.7333333333333334</v>
      </c>
      <c r="Q139" s="44">
        <f>Consumo!Q139/Consumidores!Q139</f>
        <v>5.0078740157480315</v>
      </c>
      <c r="R139" s="44">
        <f>Consumo!R139/Consumidores!R139</f>
        <v>6.9621212121212119</v>
      </c>
      <c r="S139" s="44">
        <f>Consumo!S139/Consumidores!S139</f>
        <v>5.592476489028213</v>
      </c>
      <c r="T139" s="44">
        <f>Consumo!T139/Consumidores!T139</f>
        <v>5.9884393063583818</v>
      </c>
      <c r="U139" s="44">
        <f>Consumo!U139/Consumidores!U139</f>
        <v>18.379603399433428</v>
      </c>
      <c r="V139" s="44">
        <f>Consumo!V139/Consumidores!V139</f>
        <v>21.314705882352943</v>
      </c>
      <c r="W139" s="44">
        <f>Consumo!W139/Consumidores!W139</f>
        <v>17.488372093023255</v>
      </c>
      <c r="X139" s="44">
        <f>Consumo!X139/Consumidores!X139</f>
        <v>16.063829787234042</v>
      </c>
      <c r="Y139" s="44">
        <f>Consumo!Y139/Consumidores!Y139</f>
        <v>18.596153846153847</v>
      </c>
      <c r="Z139" s="44">
        <f>Consumo!Z139/Consumidores!Z139</f>
        <v>19.127272727272729</v>
      </c>
      <c r="AA139" s="93"/>
      <c r="AB139" s="25" t="str">
        <f>Consumo!AB139</f>
        <v>-</v>
      </c>
      <c r="AC139" s="25"/>
    </row>
    <row r="140" spans="1:29" x14ac:dyDescent="0.25">
      <c r="A140" s="29">
        <v>4109302</v>
      </c>
      <c r="B140" s="9" t="s">
        <v>145</v>
      </c>
      <c r="C140" s="44">
        <f>Consumo!C140/Consumidores!C140</f>
        <v>3.2110636277302942</v>
      </c>
      <c r="D140" s="44">
        <f>Consumo!D140/Consumidores!D140</f>
        <v>3.0373443983402488</v>
      </c>
      <c r="E140" s="44">
        <f>Consumo!E140/Consumidores!E140</f>
        <v>3.790860512253547</v>
      </c>
      <c r="F140" s="44">
        <f>Consumo!F140/Consumidores!F140</f>
        <v>3.897559237484411</v>
      </c>
      <c r="G140" s="44">
        <f>Consumo!G140/Consumidores!G140</f>
        <v>1.4743354720439963</v>
      </c>
      <c r="H140" s="44">
        <f>Consumo!H140/Consumidores!H140</f>
        <v>1.3708581138487681</v>
      </c>
      <c r="I140" s="44">
        <f>Consumo!I140/Consumidores!I140</f>
        <v>1.5219529329118371</v>
      </c>
      <c r="J140" s="44">
        <f>Consumo!J140/Consumidores!J140</f>
        <v>1.5803832413121144</v>
      </c>
      <c r="K140" s="44">
        <f>Consumo!K140/Consumidores!K140</f>
        <v>23.615384615384617</v>
      </c>
      <c r="L140" s="44">
        <f>Consumo!L140/Consumidores!L140</f>
        <v>16.844444444444445</v>
      </c>
      <c r="M140" s="44">
        <f>Consumo!M140/Consumidores!M140</f>
        <v>20.233333333333334</v>
      </c>
      <c r="N140" s="44">
        <f>Consumo!N140/Consumidores!N140</f>
        <v>14.360655737704919</v>
      </c>
      <c r="O140" s="44">
        <f>Consumo!O140/Consumidores!O140</f>
        <v>6.6024464831804277</v>
      </c>
      <c r="P140" s="44">
        <f>Consumo!P140/Consumidores!P140</f>
        <v>6.6918429003021149</v>
      </c>
      <c r="Q140" s="44">
        <f>Consumo!Q140/Consumidores!Q140</f>
        <v>7.7616707616707616</v>
      </c>
      <c r="R140" s="44">
        <f>Consumo!R140/Consumidores!R140</f>
        <v>8.4416243654822338</v>
      </c>
      <c r="S140" s="44">
        <f>Consumo!S140/Consumidores!S140</f>
        <v>3.1241956241956244</v>
      </c>
      <c r="T140" s="44">
        <f>Consumo!T140/Consumidores!T140</f>
        <v>3.1152737752161381</v>
      </c>
      <c r="U140" s="44">
        <f>Consumo!U140/Consumidores!U140</f>
        <v>4.3448101265822787</v>
      </c>
      <c r="V140" s="44">
        <f>Consumo!V140/Consumidores!V140</f>
        <v>4.895445134575569</v>
      </c>
      <c r="W140" s="44">
        <f>Consumo!W140/Consumidores!W140</f>
        <v>21.572727272727274</v>
      </c>
      <c r="X140" s="44">
        <f>Consumo!X140/Consumidores!X140</f>
        <v>20.201754385964911</v>
      </c>
      <c r="Y140" s="44">
        <f>Consumo!Y140/Consumidores!Y140</f>
        <v>23.811594202898551</v>
      </c>
      <c r="Z140" s="44">
        <f>Consumo!Z140/Consumidores!Z140</f>
        <v>22.802721088435373</v>
      </c>
      <c r="AA140" s="93"/>
      <c r="AB140" s="25" t="str">
        <f>Consumo!AB140</f>
        <v>-</v>
      </c>
      <c r="AC140" s="25"/>
    </row>
    <row r="141" spans="1:29" x14ac:dyDescent="0.25">
      <c r="A141" s="29">
        <v>4109401</v>
      </c>
      <c r="B141" s="9" t="s">
        <v>146</v>
      </c>
      <c r="C141" s="44">
        <f>Consumo!C141/Consumidores!C141</f>
        <v>5.9482082998914123</v>
      </c>
      <c r="D141" s="44">
        <f>Consumo!D141/Consumidores!D141</f>
        <v>5.9271085131630992</v>
      </c>
      <c r="E141" s="44">
        <f>Consumo!E141/Consumidores!E141</f>
        <v>1.6978118934180342</v>
      </c>
      <c r="F141" s="44">
        <f>Consumo!F141/Consumidores!F141</f>
        <v>6.900814558348805</v>
      </c>
      <c r="G141" s="44">
        <f>Consumo!G141/Consumidores!G141</f>
        <v>1.6387169853022434</v>
      </c>
      <c r="H141" s="44">
        <f>Consumo!H141/Consumidores!H141</f>
        <v>1.5992466554097935</v>
      </c>
      <c r="I141" s="44">
        <f>Consumo!I141/Consumidores!I141</f>
        <v>1.8524939172749393</v>
      </c>
      <c r="J141" s="44">
        <f>Consumo!J141/Consumidores!J141</f>
        <v>1.8896361785778435</v>
      </c>
      <c r="K141" s="44">
        <f>Consumo!K141/Consumidores!K141</f>
        <v>221.43970315398886</v>
      </c>
      <c r="L141" s="44">
        <f>Consumo!L141/Consumidores!L141</f>
        <v>195.20333333333335</v>
      </c>
      <c r="M141" s="44">
        <f>Consumo!M141/Consumidores!M141</f>
        <v>969.15384615384619</v>
      </c>
      <c r="N141" s="44">
        <f>Consumo!N141/Consumidores!N141</f>
        <v>155.72236958443855</v>
      </c>
      <c r="O141" s="44">
        <f>Consumo!O141/Consumidores!O141</f>
        <v>12.244806647491211</v>
      </c>
      <c r="P141" s="44">
        <f>Consumo!P141/Consumidores!P141</f>
        <v>16.236363636363638</v>
      </c>
      <c r="Q141" s="44">
        <f>Consumo!Q141/Consumidores!Q141</f>
        <v>117.19444444444444</v>
      </c>
      <c r="R141" s="44">
        <f>Consumo!R141/Consumidores!R141</f>
        <v>20.219490972373286</v>
      </c>
      <c r="S141" s="44">
        <f>Consumo!S141/Consumidores!S141</f>
        <v>3.8315217391304346</v>
      </c>
      <c r="T141" s="44">
        <f>Consumo!T141/Consumidores!T141</f>
        <v>3.5385466617484322</v>
      </c>
      <c r="U141" s="44">
        <f>Consumo!U141/Consumidores!U141</f>
        <v>4.454392837157247</v>
      </c>
      <c r="V141" s="44">
        <f>Consumo!V141/Consumidores!V141</f>
        <v>4.2598039215686274</v>
      </c>
      <c r="W141" s="44">
        <f>Consumo!W141/Consumidores!W141</f>
        <v>91.493103448275861</v>
      </c>
      <c r="X141" s="44">
        <f>Consumo!X141/Consumidores!X141</f>
        <v>78.16811594202899</v>
      </c>
      <c r="Y141" s="44">
        <f>Consumo!Y141/Consumidores!Y141</f>
        <v>30.911764705882351</v>
      </c>
      <c r="Z141" s="44">
        <f>Consumo!Z141/Consumidores!Z141</f>
        <v>70.010330578512395</v>
      </c>
      <c r="AA141" s="93"/>
      <c r="AB141" s="92">
        <f>Consumo!AB141/Consumidores!AB141</f>
        <v>133</v>
      </c>
      <c r="AC141" s="25"/>
    </row>
    <row r="142" spans="1:29" x14ac:dyDescent="0.25">
      <c r="A142" s="29">
        <v>4109500</v>
      </c>
      <c r="B142" s="9" t="s">
        <v>147</v>
      </c>
      <c r="C142" s="44">
        <f>Consumo!C142/Consumidores!C142</f>
        <v>1.9571217348447512</v>
      </c>
      <c r="D142" s="44">
        <f>Consumo!D142/Consumidores!D142</f>
        <v>1.8703962703962704</v>
      </c>
      <c r="E142" s="44">
        <f>Consumo!E142/Consumidores!E142</f>
        <v>2.1382175226586102</v>
      </c>
      <c r="F142" s="44">
        <f>Consumo!F142/Consumidores!F142</f>
        <v>2.0032552083333335</v>
      </c>
      <c r="G142" s="44">
        <f>Consumo!G142/Consumidores!G142</f>
        <v>1.6878198567041964</v>
      </c>
      <c r="H142" s="44">
        <f>Consumo!H142/Consumidores!H142</f>
        <v>1.4397759103641457</v>
      </c>
      <c r="I142" s="44">
        <f>Consumo!I142/Consumidores!I142</f>
        <v>1.4612176814011677</v>
      </c>
      <c r="J142" s="44">
        <f>Consumo!J142/Consumidores!J142</f>
        <v>1.3649230769230769</v>
      </c>
      <c r="K142" s="44">
        <f>Consumo!K142/Consumidores!K142</f>
        <v>15.333333333333334</v>
      </c>
      <c r="L142" s="44">
        <f>Consumo!L142/Consumidores!L142</f>
        <v>9</v>
      </c>
      <c r="M142" s="44">
        <f>Consumo!M142/Consumidores!M142</f>
        <v>19.333333333333332</v>
      </c>
      <c r="N142" s="44">
        <f>Consumo!N142/Consumidores!N142</f>
        <v>15.4</v>
      </c>
      <c r="O142" s="44">
        <f>Consumo!O142/Consumidores!O142</f>
        <v>3.8867924528301887</v>
      </c>
      <c r="P142" s="44">
        <f>Consumo!P142/Consumidores!P142</f>
        <v>4.375</v>
      </c>
      <c r="Q142" s="44">
        <f>Consumo!Q142/Consumidores!Q142</f>
        <v>3.7922077922077921</v>
      </c>
      <c r="R142" s="44">
        <f>Consumo!R142/Consumidores!R142</f>
        <v>4.2865853658536581</v>
      </c>
      <c r="S142" s="44">
        <f>Consumo!S142/Consumidores!S142</f>
        <v>1.4519119351100811</v>
      </c>
      <c r="T142" s="44">
        <f>Consumo!T142/Consumidores!T142</f>
        <v>1.657556270096463</v>
      </c>
      <c r="U142" s="44">
        <f>Consumo!U142/Consumidores!U142</f>
        <v>1.9293523969722455</v>
      </c>
      <c r="V142" s="44">
        <f>Consumo!V142/Consumidores!V142</f>
        <v>1.9462915601023019</v>
      </c>
      <c r="W142" s="44">
        <f>Consumo!W142/Consumidores!W142</f>
        <v>7.6375000000000002</v>
      </c>
      <c r="X142" s="44">
        <f>Consumo!X142/Consumidores!X142</f>
        <v>5.4556962025316453</v>
      </c>
      <c r="Y142" s="44">
        <f>Consumo!Y142/Consumidores!Y142</f>
        <v>9.16</v>
      </c>
      <c r="Z142" s="44">
        <f>Consumo!Z142/Consumidores!Z142</f>
        <v>8.3238095238095244</v>
      </c>
      <c r="AA142" s="93"/>
      <c r="AB142" s="25" t="str">
        <f>Consumo!AB142</f>
        <v>-</v>
      </c>
      <c r="AC142" s="25"/>
    </row>
    <row r="143" spans="1:29" x14ac:dyDescent="0.25">
      <c r="A143" s="29">
        <v>4109609</v>
      </c>
      <c r="B143" s="9" t="s">
        <v>148</v>
      </c>
      <c r="C143" s="44">
        <f>Consumo!C143/Consumidores!C143</f>
        <v>4.0271942045137923</v>
      </c>
      <c r="D143" s="44">
        <f>Consumo!D143/Consumidores!D143</f>
        <v>3.9349615078311655</v>
      </c>
      <c r="E143" s="44">
        <f>Consumo!E143/Consumidores!E143</f>
        <v>4.2340597599387078</v>
      </c>
      <c r="F143" s="44">
        <f>Consumo!F143/Consumidores!F143</f>
        <v>4.2273405592208606</v>
      </c>
      <c r="G143" s="44">
        <f>Consumo!G143/Consumidores!G143</f>
        <v>1.7348570001248906</v>
      </c>
      <c r="H143" s="44">
        <f>Consumo!H143/Consumidores!H143</f>
        <v>1.6533859775065805</v>
      </c>
      <c r="I143" s="44">
        <f>Consumo!I143/Consumidores!I143</f>
        <v>1.7720651242502141</v>
      </c>
      <c r="J143" s="44">
        <f>Consumo!J143/Consumidores!J143</f>
        <v>1.856879606879607</v>
      </c>
      <c r="K143" s="44">
        <f>Consumo!K143/Consumidores!K143</f>
        <v>149.16763005780348</v>
      </c>
      <c r="L143" s="44">
        <f>Consumo!L143/Consumidores!L143</f>
        <v>112.35146443514644</v>
      </c>
      <c r="M143" s="44">
        <f>Consumo!M143/Consumidores!M143</f>
        <v>7.1224018475750581</v>
      </c>
      <c r="N143" s="44">
        <f>Consumo!N143/Consumidores!N143</f>
        <v>9.0492957746478879</v>
      </c>
      <c r="O143" s="44">
        <f>Consumo!O143/Consumidores!O143</f>
        <v>11.87674169346195</v>
      </c>
      <c r="P143" s="44">
        <f>Consumo!P143/Consumidores!P143</f>
        <v>12.419078242229368</v>
      </c>
      <c r="Q143" s="44">
        <f>Consumo!Q143/Consumidores!Q143</f>
        <v>13.423878205128204</v>
      </c>
      <c r="R143" s="44">
        <f>Consumo!R143/Consumidores!R143</f>
        <v>13.019838354151359</v>
      </c>
      <c r="S143" s="44">
        <f>Consumo!S143/Consumidores!S143</f>
        <v>2.5405007363770249</v>
      </c>
      <c r="T143" s="44">
        <f>Consumo!T143/Consumidores!T143</f>
        <v>2.5990037359900375</v>
      </c>
      <c r="U143" s="44">
        <f>Consumo!U143/Consumidores!U143</f>
        <v>3.1669367909238249</v>
      </c>
      <c r="V143" s="44">
        <f>Consumo!V143/Consumidores!V143</f>
        <v>3.1451612903225805</v>
      </c>
      <c r="W143" s="44">
        <f>Consumo!W143/Consumidores!W143</f>
        <v>40.232876712328768</v>
      </c>
      <c r="X143" s="44">
        <f>Consumo!X143/Consumidores!X143</f>
        <v>41.326388888888886</v>
      </c>
      <c r="Y143" s="44">
        <f>Consumo!Y143/Consumidores!Y143</f>
        <v>66.75661375661376</v>
      </c>
      <c r="Z143" s="44">
        <f>Consumo!Z143/Consumidores!Z143</f>
        <v>62.142857142857146</v>
      </c>
      <c r="AA143" s="93"/>
      <c r="AB143" s="92">
        <f>Consumo!AB143/Consumidores!AB143</f>
        <v>27843</v>
      </c>
      <c r="AC143" s="25"/>
    </row>
    <row r="144" spans="1:29" x14ac:dyDescent="0.25">
      <c r="A144" s="29">
        <v>4109658</v>
      </c>
      <c r="B144" s="9" t="s">
        <v>149</v>
      </c>
      <c r="C144" s="44">
        <f>Consumo!C144/Consumidores!C144</f>
        <v>4.2889072847682117</v>
      </c>
      <c r="D144" s="44">
        <f>Consumo!D144/Consumidores!D144</f>
        <v>5.7655172413793103</v>
      </c>
      <c r="E144" s="44">
        <f>Consumo!E144/Consumidores!E144</f>
        <v>5.9453302961275627</v>
      </c>
      <c r="F144" s="44">
        <f>Consumo!F144/Consumidores!F144</f>
        <v>6.8646170442286945</v>
      </c>
      <c r="G144" s="44">
        <f>Consumo!G144/Consumidores!G144</f>
        <v>1.48109243697479</v>
      </c>
      <c r="H144" s="44">
        <f>Consumo!H144/Consumidores!H144</f>
        <v>1.3916349809885931</v>
      </c>
      <c r="I144" s="44">
        <f>Consumo!I144/Consumidores!I144</f>
        <v>1.6302952503209243</v>
      </c>
      <c r="J144" s="44">
        <f>Consumo!J144/Consumidores!J144</f>
        <v>1.6874236874236874</v>
      </c>
      <c r="K144" s="44">
        <f>Consumo!K144/Consumidores!K144</f>
        <v>247.33333333333334</v>
      </c>
      <c r="L144" s="44">
        <f>Consumo!L144/Consumidores!L144</f>
        <v>451.11111111111109</v>
      </c>
      <c r="M144" s="44">
        <f>Consumo!M144/Consumidores!M144</f>
        <v>346.07142857142856</v>
      </c>
      <c r="N144" s="44">
        <f>Consumo!N144/Consumidores!N144</f>
        <v>367.25</v>
      </c>
      <c r="O144" s="44">
        <f>Consumo!O144/Consumidores!O144</f>
        <v>8.7901234567901234</v>
      </c>
      <c r="P144" s="44">
        <f>Consumo!P144/Consumidores!P144</f>
        <v>10.061728395061728</v>
      </c>
      <c r="Q144" s="44">
        <f>Consumo!Q144/Consumidores!Q144</f>
        <v>9.1067961165048548</v>
      </c>
      <c r="R144" s="44">
        <f>Consumo!R144/Consumidores!R144</f>
        <v>10.919191919191919</v>
      </c>
      <c r="S144" s="44">
        <f>Consumo!S144/Consumidores!S144</f>
        <v>2.0385852090032155</v>
      </c>
      <c r="T144" s="44">
        <f>Consumo!T144/Consumidores!T144</f>
        <v>2.42406015037594</v>
      </c>
      <c r="U144" s="44">
        <f>Consumo!U144/Consumidores!U144</f>
        <v>3.4629404617253949</v>
      </c>
      <c r="V144" s="44">
        <f>Consumo!V144/Consumidores!V144</f>
        <v>4.3375000000000004</v>
      </c>
      <c r="W144" s="44">
        <f>Consumo!W144/Consumidores!W144</f>
        <v>13.5</v>
      </c>
      <c r="X144" s="44">
        <f>Consumo!X144/Consumidores!X144</f>
        <v>12.708333333333334</v>
      </c>
      <c r="Y144" s="44">
        <f>Consumo!Y144/Consumidores!Y144</f>
        <v>14.513513513513514</v>
      </c>
      <c r="Z144" s="44">
        <f>Consumo!Z144/Consumidores!Z144</f>
        <v>14.324999999999999</v>
      </c>
      <c r="AA144" s="93"/>
      <c r="AB144" s="25" t="str">
        <f>Consumo!AB144</f>
        <v>-</v>
      </c>
      <c r="AC144" s="25"/>
    </row>
    <row r="145" spans="1:29" x14ac:dyDescent="0.25">
      <c r="A145" s="29">
        <v>4109708</v>
      </c>
      <c r="B145" s="9" t="s">
        <v>150</v>
      </c>
      <c r="C145" s="44">
        <f>Consumo!C145/Consumidores!C145</f>
        <v>2.3930206657591881</v>
      </c>
      <c r="D145" s="44">
        <f>Consumo!D145/Consumidores!D145</f>
        <v>2.7284393063583816</v>
      </c>
      <c r="E145" s="44">
        <f>Consumo!E145/Consumidores!E145</f>
        <v>3.9638628190509606</v>
      </c>
      <c r="F145" s="44">
        <f>Consumo!F145/Consumidores!F145</f>
        <v>4.1081150268794264</v>
      </c>
      <c r="G145" s="44">
        <f>Consumo!G145/Consumidores!G145</f>
        <v>1.2976554536187563</v>
      </c>
      <c r="H145" s="44">
        <f>Consumo!H145/Consumidores!H145</f>
        <v>1.2752585521081941</v>
      </c>
      <c r="I145" s="44">
        <f>Consumo!I145/Consumidores!I145</f>
        <v>1.4424447820497839</v>
      </c>
      <c r="J145" s="44">
        <f>Consumo!J145/Consumidores!J145</f>
        <v>1.5306053049195194</v>
      </c>
      <c r="K145" s="44">
        <f>Consumo!K145/Consumidores!K145</f>
        <v>18.105263157894736</v>
      </c>
      <c r="L145" s="44">
        <f>Consumo!L145/Consumidores!L145</f>
        <v>48.610526315789471</v>
      </c>
      <c r="M145" s="44">
        <f>Consumo!M145/Consumidores!M145</f>
        <v>25.006756756756758</v>
      </c>
      <c r="N145" s="44">
        <f>Consumo!N145/Consumidores!N145</f>
        <v>33.245033112582782</v>
      </c>
      <c r="O145" s="44">
        <f>Consumo!O145/Consumidores!O145</f>
        <v>4.5880640465793308</v>
      </c>
      <c r="P145" s="44">
        <f>Consumo!P145/Consumidores!P145</f>
        <v>4.3938992042440317</v>
      </c>
      <c r="Q145" s="44">
        <f>Consumo!Q145/Consumidores!Q145</f>
        <v>19.806588735387884</v>
      </c>
      <c r="R145" s="44">
        <f>Consumo!R145/Consumidores!R145</f>
        <v>19.674762407602955</v>
      </c>
      <c r="S145" s="44">
        <f>Consumo!S145/Consumidores!S145</f>
        <v>2.3972602739726026</v>
      </c>
      <c r="T145" s="44">
        <f>Consumo!T145/Consumidores!T145</f>
        <v>2.46957766642806</v>
      </c>
      <c r="U145" s="44">
        <f>Consumo!U145/Consumidores!U145</f>
        <v>3.2095881991395205</v>
      </c>
      <c r="V145" s="44">
        <f>Consumo!V145/Consumidores!V145</f>
        <v>3.3777108433734941</v>
      </c>
      <c r="W145" s="44">
        <f>Consumo!W145/Consumidores!W145</f>
        <v>34.084745762711862</v>
      </c>
      <c r="X145" s="44">
        <f>Consumo!X145/Consumidores!X145</f>
        <v>35.336134453781511</v>
      </c>
      <c r="Y145" s="44">
        <f>Consumo!Y145/Consumidores!Y145</f>
        <v>41.3125</v>
      </c>
      <c r="Z145" s="44">
        <f>Consumo!Z145/Consumidores!Z145</f>
        <v>38.71223021582734</v>
      </c>
      <c r="AA145" s="93"/>
      <c r="AB145" s="25" t="str">
        <f>Consumo!AB145</f>
        <v>-</v>
      </c>
      <c r="AC145" s="25"/>
    </row>
    <row r="146" spans="1:29" x14ac:dyDescent="0.25">
      <c r="A146" s="29">
        <v>4109757</v>
      </c>
      <c r="B146" s="9" t="s">
        <v>151</v>
      </c>
      <c r="C146" s="44">
        <f>Consumo!C146/Consumidores!C146</f>
        <v>9.3329479768786126</v>
      </c>
      <c r="D146" s="44">
        <f>Consumo!D146/Consumidores!D146</f>
        <v>8.9626532887402455</v>
      </c>
      <c r="E146" s="44">
        <f>Consumo!E146/Consumidores!E146</f>
        <v>4.0456155890168288</v>
      </c>
      <c r="F146" s="44">
        <f>Consumo!F146/Consumidores!F146</f>
        <v>7.9957573186253716</v>
      </c>
      <c r="G146" s="44">
        <f>Consumo!G146/Consumidores!G146</f>
        <v>1.2175043327556325</v>
      </c>
      <c r="H146" s="44">
        <f>Consumo!H146/Consumidores!H146</f>
        <v>1.1957060280759704</v>
      </c>
      <c r="I146" s="44">
        <f>Consumo!I146/Consumidores!I146</f>
        <v>1.4419191919191918</v>
      </c>
      <c r="J146" s="44">
        <f>Consumo!J146/Consumidores!J146</f>
        <v>1.5268011527377521</v>
      </c>
      <c r="K146" s="44">
        <f>Consumo!K146/Consumidores!K146</f>
        <v>507.91304347826087</v>
      </c>
      <c r="L146" s="44">
        <f>Consumo!L146/Consumidores!L146</f>
        <v>564.1</v>
      </c>
      <c r="M146" s="44">
        <f>Consumo!M146/Consumidores!M146</f>
        <v>43.595238095238095</v>
      </c>
      <c r="N146" s="44">
        <f>Consumo!N146/Consumidores!N146</f>
        <v>290.63157894736844</v>
      </c>
      <c r="O146" s="44">
        <f>Consumo!O146/Consumidores!O146</f>
        <v>5.4786324786324787</v>
      </c>
      <c r="P146" s="44">
        <f>Consumo!P146/Consumidores!P146</f>
        <v>5.5606060606060606</v>
      </c>
      <c r="Q146" s="44">
        <f>Consumo!Q146/Consumidores!Q146</f>
        <v>7.3236994219653182</v>
      </c>
      <c r="R146" s="44">
        <f>Consumo!R146/Consumidores!R146</f>
        <v>8.3902439024390247</v>
      </c>
      <c r="S146" s="44">
        <f>Consumo!S146/Consumidores!S146</f>
        <v>3.3054187192118225</v>
      </c>
      <c r="T146" s="44">
        <f>Consumo!T146/Consumidores!T146</f>
        <v>3.6065162907268169</v>
      </c>
      <c r="U146" s="44">
        <f>Consumo!U146/Consumidores!U146</f>
        <v>5.6814814814814811</v>
      </c>
      <c r="V146" s="44">
        <f>Consumo!V146/Consumidores!V146</f>
        <v>6.0869565217391308</v>
      </c>
      <c r="W146" s="44">
        <f>Consumo!W146/Consumidores!W146</f>
        <v>35.866666666666667</v>
      </c>
      <c r="X146" s="44">
        <f>Consumo!X146/Consumidores!X146</f>
        <v>36.75</v>
      </c>
      <c r="Y146" s="44">
        <f>Consumo!Y146/Consumidores!Y146</f>
        <v>26.888888888888889</v>
      </c>
      <c r="Z146" s="44">
        <f>Consumo!Z146/Consumidores!Z146</f>
        <v>29.557692307692307</v>
      </c>
      <c r="AA146" s="93"/>
      <c r="AB146" s="25" t="str">
        <f>Consumo!AB146</f>
        <v>-</v>
      </c>
      <c r="AC146" s="25"/>
    </row>
    <row r="147" spans="1:29" x14ac:dyDescent="0.25">
      <c r="A147" s="29">
        <v>4109807</v>
      </c>
      <c r="B147" s="9" t="s">
        <v>152</v>
      </c>
      <c r="C147" s="44">
        <f>Consumo!C147/Consumidores!C147</f>
        <v>5.0013810146823667</v>
      </c>
      <c r="D147" s="44">
        <f>Consumo!D147/Consumidores!D147</f>
        <v>4.6903999454929481</v>
      </c>
      <c r="E147" s="44">
        <f>Consumo!E147/Consumidores!E147</f>
        <v>6.4123442326126314</v>
      </c>
      <c r="F147" s="44">
        <f>Consumo!F147/Consumidores!F147</f>
        <v>6.618885495418815</v>
      </c>
      <c r="G147" s="44">
        <f>Consumo!G147/Consumidores!G147</f>
        <v>1.7044551890865136</v>
      </c>
      <c r="H147" s="44">
        <f>Consumo!H147/Consumidores!H147</f>
        <v>1.6575386597938144</v>
      </c>
      <c r="I147" s="44">
        <f>Consumo!I147/Consumidores!I147</f>
        <v>1.8421448730009407</v>
      </c>
      <c r="J147" s="44">
        <f>Consumo!J147/Consumidores!J147</f>
        <v>1.9388038104425418</v>
      </c>
      <c r="K147" s="44">
        <f>Consumo!K147/Consumidores!K147</f>
        <v>101.67753623188406</v>
      </c>
      <c r="L147" s="44">
        <f>Consumo!L147/Consumidores!L147</f>
        <v>83.816720257234721</v>
      </c>
      <c r="M147" s="44">
        <f>Consumo!M147/Consumidores!M147</f>
        <v>126.11949685534591</v>
      </c>
      <c r="N147" s="44">
        <f>Consumo!N147/Consumidores!N147</f>
        <v>76.838709677419359</v>
      </c>
      <c r="O147" s="44">
        <f>Consumo!O147/Consumidores!O147</f>
        <v>6.2156166814551908</v>
      </c>
      <c r="P147" s="44">
        <f>Consumo!P147/Consumidores!P147</f>
        <v>7.1012216404886566</v>
      </c>
      <c r="Q147" s="44">
        <f>Consumo!Q147/Consumidores!Q147</f>
        <v>9.8156996587030712</v>
      </c>
      <c r="R147" s="44">
        <f>Consumo!R147/Consumidores!R147</f>
        <v>11.102797657774886</v>
      </c>
      <c r="S147" s="44">
        <f>Consumo!S147/Consumidores!S147</f>
        <v>8.3640624999999993</v>
      </c>
      <c r="T147" s="44">
        <f>Consumo!T147/Consumidores!T147</f>
        <v>7.6433990895295905</v>
      </c>
      <c r="U147" s="44">
        <f>Consumo!U147/Consumidores!U147</f>
        <v>7.5803183791606363</v>
      </c>
      <c r="V147" s="44">
        <f>Consumo!V147/Consumidores!V147</f>
        <v>6.1563380281690137</v>
      </c>
      <c r="W147" s="44">
        <f>Consumo!W147/Consumidores!W147</f>
        <v>65.015037593984957</v>
      </c>
      <c r="X147" s="44">
        <f>Consumo!X147/Consumidores!X147</f>
        <v>62.2</v>
      </c>
      <c r="Y147" s="44">
        <f>Consumo!Y147/Consumidores!Y147</f>
        <v>56.305</v>
      </c>
      <c r="Z147" s="44">
        <f>Consumo!Z147/Consumidores!Z147</f>
        <v>43.790441176470587</v>
      </c>
      <c r="AA147" s="93"/>
      <c r="AB147" s="25" t="str">
        <f>Consumo!AB147</f>
        <v>-</v>
      </c>
      <c r="AC147" s="25"/>
    </row>
    <row r="148" spans="1:29" x14ac:dyDescent="0.25">
      <c r="A148" s="29">
        <v>4109906</v>
      </c>
      <c r="B148" s="9" t="s">
        <v>153</v>
      </c>
      <c r="C148" s="44">
        <f>Consumo!C148/Consumidores!C148</f>
        <v>2.5826771653543306</v>
      </c>
      <c r="D148" s="44">
        <f>Consumo!D148/Consumidores!D148</f>
        <v>2.4647022713321056</v>
      </c>
      <c r="E148" s="44">
        <f>Consumo!E148/Consumidores!E148</f>
        <v>3.6139206090266449</v>
      </c>
      <c r="F148" s="44">
        <f>Consumo!F148/Consumidores!F148</f>
        <v>4.7253593429158114</v>
      </c>
      <c r="G148" s="44">
        <f>Consumo!G148/Consumidores!G148</f>
        <v>1.4630639563708479</v>
      </c>
      <c r="H148" s="44">
        <f>Consumo!H148/Consumidores!H148</f>
        <v>1.3958627174424072</v>
      </c>
      <c r="I148" s="44">
        <f>Consumo!I148/Consumidores!I148</f>
        <v>1.6930935839803842</v>
      </c>
      <c r="J148" s="44">
        <f>Consumo!J148/Consumidores!J148</f>
        <v>1.8468786808009423</v>
      </c>
      <c r="K148" s="44">
        <f>Consumo!K148/Consumidores!K148</f>
        <v>19.26923076923077</v>
      </c>
      <c r="L148" s="44">
        <f>Consumo!L148/Consumidores!L148</f>
        <v>13.666666666666666</v>
      </c>
      <c r="M148" s="44">
        <f>Consumo!M148/Consumidores!M148</f>
        <v>31.602941176470587</v>
      </c>
      <c r="N148" s="44">
        <f>Consumo!N148/Consumidores!N148</f>
        <v>36.618497109826592</v>
      </c>
      <c r="O148" s="44">
        <f>Consumo!O148/Consumidores!O148</f>
        <v>4.2520325203252032</v>
      </c>
      <c r="P148" s="44">
        <f>Consumo!P148/Consumidores!P148</f>
        <v>4.5598290598290596</v>
      </c>
      <c r="Q148" s="44">
        <f>Consumo!Q148/Consumidores!Q148</f>
        <v>7.2878787878787881</v>
      </c>
      <c r="R148" s="44">
        <f>Consumo!R148/Consumidores!R148</f>
        <v>8.0405904059040587</v>
      </c>
      <c r="S148" s="44">
        <f>Consumo!S148/Consumidores!S148</f>
        <v>2.8504326328800991</v>
      </c>
      <c r="T148" s="44">
        <f>Consumo!T148/Consumidores!T148</f>
        <v>2.7731305449936627</v>
      </c>
      <c r="U148" s="44">
        <f>Consumo!U148/Consumidores!U148</f>
        <v>4.1175742574257423</v>
      </c>
      <c r="V148" s="44">
        <f>Consumo!V148/Consumidores!V148</f>
        <v>4.1054590570719602</v>
      </c>
      <c r="W148" s="44">
        <f>Consumo!W148/Consumidores!W148</f>
        <v>18.129870129870131</v>
      </c>
      <c r="X148" s="44">
        <f>Consumo!X148/Consumidores!X148</f>
        <v>17.595238095238095</v>
      </c>
      <c r="Y148" s="44">
        <f>Consumo!Y148/Consumidores!Y148</f>
        <v>19.219780219780219</v>
      </c>
      <c r="Z148" s="44">
        <f>Consumo!Z148/Consumidores!Z148</f>
        <v>19.020202020202021</v>
      </c>
      <c r="AA148" s="93"/>
      <c r="AB148" s="25" t="str">
        <f>Consumo!AB148</f>
        <v>-</v>
      </c>
      <c r="AC148" s="25"/>
    </row>
    <row r="149" spans="1:29" x14ac:dyDescent="0.25">
      <c r="A149" s="29">
        <v>4110003</v>
      </c>
      <c r="B149" s="9" t="s">
        <v>154</v>
      </c>
      <c r="C149" s="44">
        <f>Consumo!C149/Consumidores!C149</f>
        <v>4.679148936170213</v>
      </c>
      <c r="D149" s="44">
        <f>Consumo!D149/Consumidores!D149</f>
        <v>3.7626182965299684</v>
      </c>
      <c r="E149" s="44">
        <f>Consumo!E149/Consumidores!E149</f>
        <v>6.1411554496724241</v>
      </c>
      <c r="F149" s="44">
        <f>Consumo!F149/Consumidores!F149</f>
        <v>6.5664864864864869</v>
      </c>
      <c r="G149" s="44">
        <f>Consumo!G149/Consumidores!G149</f>
        <v>1.5599051008303677</v>
      </c>
      <c r="H149" s="44">
        <f>Consumo!H149/Consumidores!H149</f>
        <v>1.4765539803707743</v>
      </c>
      <c r="I149" s="44">
        <f>Consumo!I149/Consumidores!I149</f>
        <v>1.7862468931234465</v>
      </c>
      <c r="J149" s="44">
        <f>Consumo!J149/Consumidores!J149</f>
        <v>2.0875099443118534</v>
      </c>
      <c r="K149" s="44">
        <f>Consumo!K149/Consumidores!K149</f>
        <v>100.94444444444444</v>
      </c>
      <c r="L149" s="44">
        <f>Consumo!L149/Consumidores!L149</f>
        <v>36.058823529411768</v>
      </c>
      <c r="M149" s="44">
        <f>Consumo!M149/Consumidores!M149</f>
        <v>36.030769230769231</v>
      </c>
      <c r="N149" s="44">
        <f>Consumo!N149/Consumidores!N149</f>
        <v>13.155688622754491</v>
      </c>
      <c r="O149" s="44">
        <f>Consumo!O149/Consumidores!O149</f>
        <v>3.9775280898876404</v>
      </c>
      <c r="P149" s="44">
        <f>Consumo!P149/Consumidores!P149</f>
        <v>5.924731182795699</v>
      </c>
      <c r="Q149" s="44">
        <f>Consumo!Q149/Consumidores!Q149</f>
        <v>13.355555555555556</v>
      </c>
      <c r="R149" s="44">
        <f>Consumo!R149/Consumidores!R149</f>
        <v>17.213333333333335</v>
      </c>
      <c r="S149" s="44">
        <f>Consumo!S149/Consumidores!S149</f>
        <v>6.2565445026178015</v>
      </c>
      <c r="T149" s="44">
        <f>Consumo!T149/Consumidores!T149</f>
        <v>7.1050000000000004</v>
      </c>
      <c r="U149" s="44">
        <f>Consumo!U149/Consumidores!U149</f>
        <v>11.977064220183486</v>
      </c>
      <c r="V149" s="44">
        <f>Consumo!V149/Consumidores!V149</f>
        <v>15.026905829596412</v>
      </c>
      <c r="W149" s="44">
        <f>Consumo!W149/Consumidores!W149</f>
        <v>24.029411764705884</v>
      </c>
      <c r="X149" s="44">
        <f>Consumo!X149/Consumidores!X149</f>
        <v>20.292682926829269</v>
      </c>
      <c r="Y149" s="44">
        <f>Consumo!Y149/Consumidores!Y149</f>
        <v>25.907407407407408</v>
      </c>
      <c r="Z149" s="44">
        <f>Consumo!Z149/Consumidores!Z149</f>
        <v>26.30188679245283</v>
      </c>
      <c r="AA149" s="93"/>
      <c r="AB149" s="25" t="str">
        <f>Consumo!AB149</f>
        <v>-</v>
      </c>
      <c r="AC149" s="25"/>
    </row>
    <row r="150" spans="1:29" x14ac:dyDescent="0.25">
      <c r="A150" s="29">
        <v>4110052</v>
      </c>
      <c r="B150" s="9" t="s">
        <v>155</v>
      </c>
      <c r="C150" s="44">
        <f>Consumo!C150/Consumidores!C150</f>
        <v>2.5499231950844856</v>
      </c>
      <c r="D150" s="44">
        <f>Consumo!D150/Consumidores!D150</f>
        <v>2.6347305389221556</v>
      </c>
      <c r="E150" s="44">
        <f>Consumo!E150/Consumidores!E150</f>
        <v>2.9451219512195124</v>
      </c>
      <c r="F150" s="44">
        <f>Consumo!F150/Consumidores!F150</f>
        <v>3.1718061674008808</v>
      </c>
      <c r="G150" s="44">
        <f>Consumo!G150/Consumidores!G150</f>
        <v>1.1619318181818181</v>
      </c>
      <c r="H150" s="44">
        <f>Consumo!H150/Consumidores!H150</f>
        <v>1.2038567493112948</v>
      </c>
      <c r="I150" s="44">
        <f>Consumo!I150/Consumidores!I150</f>
        <v>1.3575757575757577</v>
      </c>
      <c r="J150" s="44">
        <f>Consumo!J150/Consumidores!J150</f>
        <v>1.4901610017889089</v>
      </c>
      <c r="K150" s="44">
        <f>Consumo!K150/Consumidores!K150</f>
        <v>4.25</v>
      </c>
      <c r="L150" s="44">
        <f>Consumo!L150/Consumidores!L150</f>
        <v>3.4</v>
      </c>
      <c r="M150" s="44">
        <f>Consumo!M150/Consumidores!M150</f>
        <v>4.5454545454545459</v>
      </c>
      <c r="N150" s="44">
        <f>Consumo!N150/Consumidores!N150</f>
        <v>5.3</v>
      </c>
      <c r="O150" s="44">
        <f>Consumo!O150/Consumidores!O150</f>
        <v>3.7954545454545454</v>
      </c>
      <c r="P150" s="44">
        <f>Consumo!P150/Consumidores!P150</f>
        <v>4.4523809523809526</v>
      </c>
      <c r="Q150" s="44">
        <f>Consumo!Q150/Consumidores!Q150</f>
        <v>6.4444444444444446</v>
      </c>
      <c r="R150" s="44">
        <f>Consumo!R150/Consumidores!R150</f>
        <v>6.5925925925925926</v>
      </c>
      <c r="S150" s="44">
        <f>Consumo!S150/Consumidores!S150</f>
        <v>2.3245614035087718</v>
      </c>
      <c r="T150" s="44">
        <f>Consumo!T150/Consumidores!T150</f>
        <v>2.6336206896551726</v>
      </c>
      <c r="U150" s="44">
        <f>Consumo!U150/Consumidores!U150</f>
        <v>3.2245762711864407</v>
      </c>
      <c r="V150" s="44">
        <f>Consumo!V150/Consumidores!V150</f>
        <v>3.8495934959349594</v>
      </c>
      <c r="W150" s="44">
        <f>Consumo!W150/Consumidores!W150</f>
        <v>23.347826086956523</v>
      </c>
      <c r="X150" s="44">
        <f>Consumo!X150/Consumidores!X150</f>
        <v>19.53846153846154</v>
      </c>
      <c r="Y150" s="44">
        <f>Consumo!Y150/Consumidores!Y150</f>
        <v>19.454545454545453</v>
      </c>
      <c r="Z150" s="44">
        <f>Consumo!Z150/Consumidores!Z150</f>
        <v>17.717948717948719</v>
      </c>
      <c r="AA150" s="93"/>
      <c r="AB150" s="25" t="str">
        <f>Consumo!AB150</f>
        <v>-</v>
      </c>
      <c r="AC150" s="25"/>
    </row>
    <row r="151" spans="1:29" x14ac:dyDescent="0.25">
      <c r="A151" s="29">
        <v>4110078</v>
      </c>
      <c r="B151" s="9" t="s">
        <v>156</v>
      </c>
      <c r="C151" s="44">
        <f>Consumo!C151/Consumidores!C151</f>
        <v>2.0425118088357879</v>
      </c>
      <c r="D151" s="44">
        <f>Consumo!D151/Consumidores!D151</f>
        <v>2.6154712730003755</v>
      </c>
      <c r="E151" s="44">
        <f>Consumo!E151/Consumidores!E151</f>
        <v>2.6703239289446188</v>
      </c>
      <c r="F151" s="44">
        <f>Consumo!F151/Consumidores!F151</f>
        <v>2.9889489194499017</v>
      </c>
      <c r="G151" s="44">
        <f>Consumo!G151/Consumidores!G151</f>
        <v>0.99536560247167871</v>
      </c>
      <c r="H151" s="44">
        <f>Consumo!H151/Consumidores!H151</f>
        <v>1.0607200429876411</v>
      </c>
      <c r="I151" s="44">
        <f>Consumo!I151/Consumidores!I151</f>
        <v>1.2350476190476189</v>
      </c>
      <c r="J151" s="44">
        <f>Consumo!J151/Consumidores!J151</f>
        <v>1.3013555787278415</v>
      </c>
      <c r="K151" s="44">
        <f>Consumo!K151/Consumidores!K151</f>
        <v>23.142857142857142</v>
      </c>
      <c r="L151" s="44">
        <f>Consumo!L151/Consumidores!L151</f>
        <v>33</v>
      </c>
      <c r="M151" s="44">
        <f>Consumo!M151/Consumidores!M151</f>
        <v>35.94736842105263</v>
      </c>
      <c r="N151" s="44">
        <f>Consumo!N151/Consumidores!N151</f>
        <v>44.930232558139537</v>
      </c>
      <c r="O151" s="44">
        <f>Consumo!O151/Consumidores!O151</f>
        <v>6.4497816593886466</v>
      </c>
      <c r="P151" s="44">
        <f>Consumo!P151/Consumidores!P151</f>
        <v>8.2817679558011044</v>
      </c>
      <c r="Q151" s="44">
        <f>Consumo!Q151/Consumidores!Q151</f>
        <v>12.13963963963964</v>
      </c>
      <c r="R151" s="44">
        <f>Consumo!R151/Consumidores!R151</f>
        <v>12.855263157894736</v>
      </c>
      <c r="S151" s="44">
        <f>Consumo!S151/Consumidores!S151</f>
        <v>1.6146230007616147</v>
      </c>
      <c r="T151" s="44">
        <f>Consumo!T151/Consumidores!T151</f>
        <v>2.9706422018348624</v>
      </c>
      <c r="U151" s="44">
        <f>Consumo!U151/Consumidores!U151</f>
        <v>1.8926553672316384</v>
      </c>
      <c r="V151" s="44">
        <f>Consumo!V151/Consumidores!V151</f>
        <v>1.9048178613396005</v>
      </c>
      <c r="W151" s="44">
        <f>Consumo!W151/Consumidores!W151</f>
        <v>13.482758620689655</v>
      </c>
      <c r="X151" s="44">
        <f>Consumo!X151/Consumidores!X151</f>
        <v>20.549019607843139</v>
      </c>
      <c r="Y151" s="44">
        <f>Consumo!Y151/Consumidores!Y151</f>
        <v>21.448275862068964</v>
      </c>
      <c r="Z151" s="44">
        <f>Consumo!Z151/Consumidores!Z151</f>
        <v>26.616438356164384</v>
      </c>
      <c r="AA151" s="93"/>
      <c r="AB151" s="25" t="str">
        <f>Consumo!AB151</f>
        <v>-</v>
      </c>
      <c r="AC151" s="25"/>
    </row>
    <row r="152" spans="1:29" x14ac:dyDescent="0.25">
      <c r="A152" s="29">
        <v>4110102</v>
      </c>
      <c r="B152" s="9" t="s">
        <v>157</v>
      </c>
      <c r="C152" s="44">
        <f>Consumo!C152/Consumidores!C152</f>
        <v>5.4917674486376225</v>
      </c>
      <c r="D152" s="44">
        <f>Consumo!D152/Consumidores!D152</f>
        <v>6.0346852382903178</v>
      </c>
      <c r="E152" s="44">
        <f>Consumo!E152/Consumidores!E152</f>
        <v>5.7940340909090908</v>
      </c>
      <c r="F152" s="44">
        <f>Consumo!F152/Consumidores!F152</f>
        <v>6.257793273174733</v>
      </c>
      <c r="G152" s="44">
        <f>Consumo!G152/Consumidores!G152</f>
        <v>1.4116062683643487</v>
      </c>
      <c r="H152" s="44">
        <f>Consumo!H152/Consumidores!H152</f>
        <v>1.4356208400275419</v>
      </c>
      <c r="I152" s="44">
        <f>Consumo!I152/Consumidores!I152</f>
        <v>1.564222568902756</v>
      </c>
      <c r="J152" s="44">
        <f>Consumo!J152/Consumidores!J152</f>
        <v>1.6141039736139469</v>
      </c>
      <c r="K152" s="44">
        <f>Consumo!K152/Consumidores!K152</f>
        <v>120.27118644067797</v>
      </c>
      <c r="L152" s="44">
        <f>Consumo!L152/Consumidores!L152</f>
        <v>141.28888888888889</v>
      </c>
      <c r="M152" s="44">
        <f>Consumo!M152/Consumidores!M152</f>
        <v>154.15853658536585</v>
      </c>
      <c r="N152" s="44">
        <f>Consumo!N152/Consumidores!N152</f>
        <v>172.63124999999999</v>
      </c>
      <c r="O152" s="44">
        <f>Consumo!O152/Consumidores!O152</f>
        <v>7.4781250000000004</v>
      </c>
      <c r="P152" s="44">
        <f>Consumo!P152/Consumidores!P152</f>
        <v>8.6677115987460809</v>
      </c>
      <c r="Q152" s="44">
        <f>Consumo!Q152/Consumidores!Q152</f>
        <v>13.688787185354691</v>
      </c>
      <c r="R152" s="44">
        <f>Consumo!R152/Consumidores!R152</f>
        <v>15.239560439560439</v>
      </c>
      <c r="S152" s="44">
        <f>Consumo!S152/Consumidores!S152</f>
        <v>2.2612903225806451</v>
      </c>
      <c r="T152" s="44">
        <f>Consumo!T152/Consumidores!T152</f>
        <v>2.6029787234042554</v>
      </c>
      <c r="U152" s="44">
        <f>Consumo!U152/Consumidores!U152</f>
        <v>3.0727896341463414</v>
      </c>
      <c r="V152" s="44">
        <f>Consumo!V152/Consumidores!V152</f>
        <v>4.246828143021915</v>
      </c>
      <c r="W152" s="44">
        <f>Consumo!W152/Consumidores!W152</f>
        <v>29.794642857142858</v>
      </c>
      <c r="X152" s="44">
        <f>Consumo!X152/Consumidores!X152</f>
        <v>30.965811965811966</v>
      </c>
      <c r="Y152" s="44">
        <f>Consumo!Y152/Consumidores!Y152</f>
        <v>29.594936708860761</v>
      </c>
      <c r="Z152" s="44">
        <f>Consumo!Z152/Consumidores!Z152</f>
        <v>30.467455621301774</v>
      </c>
      <c r="AA152" s="93"/>
      <c r="AB152" s="25" t="str">
        <f>Consumo!AB152</f>
        <v>-</v>
      </c>
      <c r="AC152" s="25"/>
    </row>
    <row r="153" spans="1:29" x14ac:dyDescent="0.25">
      <c r="A153" s="29">
        <v>4110201</v>
      </c>
      <c r="B153" s="9" t="s">
        <v>158</v>
      </c>
      <c r="C153" s="44">
        <f>Consumo!C153/Consumidores!C153</f>
        <v>3.9577991452991452</v>
      </c>
      <c r="D153" s="44">
        <f>Consumo!D153/Consumidores!D153</f>
        <v>4.2693635915145531</v>
      </c>
      <c r="E153" s="44">
        <f>Consumo!E153/Consumidores!E153</f>
        <v>3.3277108433734939</v>
      </c>
      <c r="F153" s="44">
        <f>Consumo!F153/Consumidores!F153</f>
        <v>3.5859872611464967</v>
      </c>
      <c r="G153" s="44">
        <f>Consumo!G153/Consumidores!G153</f>
        <v>1.1382042253521127</v>
      </c>
      <c r="H153" s="44">
        <f>Consumo!H153/Consumidores!H153</f>
        <v>1.1675717610550815</v>
      </c>
      <c r="I153" s="44">
        <f>Consumo!I153/Consumidores!I153</f>
        <v>1.4076834862385321</v>
      </c>
      <c r="J153" s="44">
        <f>Consumo!J153/Consumidores!J153</f>
        <v>1.3299849321948769</v>
      </c>
      <c r="K153" s="44">
        <f>Consumo!K153/Consumidores!K153</f>
        <v>98.972972972972968</v>
      </c>
      <c r="L153" s="44">
        <f>Consumo!L153/Consumidores!L153</f>
        <v>118.81081081081081</v>
      </c>
      <c r="M153" s="44">
        <f>Consumo!M153/Consumidores!M153</f>
        <v>79.583333333333329</v>
      </c>
      <c r="N153" s="44">
        <f>Consumo!N153/Consumidores!N153</f>
        <v>96.891304347826093</v>
      </c>
      <c r="O153" s="44">
        <f>Consumo!O153/Consumidores!O153</f>
        <v>6.4239130434782608</v>
      </c>
      <c r="P153" s="44">
        <f>Consumo!P153/Consumidores!P153</f>
        <v>7.1847826086956523</v>
      </c>
      <c r="Q153" s="44">
        <f>Consumo!Q153/Consumidores!Q153</f>
        <v>10.438016528925619</v>
      </c>
      <c r="R153" s="44">
        <f>Consumo!R153/Consumidores!R153</f>
        <v>18.991735537190081</v>
      </c>
      <c r="S153" s="44">
        <f>Consumo!S153/Consumidores!S153</f>
        <v>2.0351851851851852</v>
      </c>
      <c r="T153" s="44">
        <f>Consumo!T153/Consumidores!T153</f>
        <v>2.4022556390977443</v>
      </c>
      <c r="U153" s="44">
        <f>Consumo!U153/Consumidores!U153</f>
        <v>1.3569844789356984</v>
      </c>
      <c r="V153" s="44">
        <f>Consumo!V153/Consumidores!V153</f>
        <v>1.3269598470363289</v>
      </c>
      <c r="W153" s="44">
        <f>Consumo!W153/Consumidores!W153</f>
        <v>11.402985074626866</v>
      </c>
      <c r="X153" s="44">
        <f>Consumo!X153/Consumidores!X153</f>
        <v>10.571428571428571</v>
      </c>
      <c r="Y153" s="44">
        <f>Consumo!Y153/Consumidores!Y153</f>
        <v>10.055555555555555</v>
      </c>
      <c r="Z153" s="44">
        <f>Consumo!Z153/Consumidores!Z153</f>
        <v>11.118279569892474</v>
      </c>
      <c r="AA153" s="93"/>
      <c r="AB153" s="25" t="str">
        <f>Consumo!AB153</f>
        <v>-</v>
      </c>
      <c r="AC153" s="25"/>
    </row>
    <row r="154" spans="1:29" x14ac:dyDescent="0.25">
      <c r="A154" s="29">
        <v>4110300</v>
      </c>
      <c r="B154" s="9" t="s">
        <v>159</v>
      </c>
      <c r="C154" s="44">
        <f>Consumo!C154/Consumidores!C154</f>
        <v>2.1304791029561674</v>
      </c>
      <c r="D154" s="44">
        <f>Consumo!D154/Consumidores!D154</f>
        <v>3.7877591312931886</v>
      </c>
      <c r="E154" s="44">
        <f>Consumo!E154/Consumidores!E154</f>
        <v>4.4787878787878785</v>
      </c>
      <c r="F154" s="44">
        <f>Consumo!F154/Consumidores!F154</f>
        <v>4.828990228013029</v>
      </c>
      <c r="G154" s="44">
        <f>Consumo!G154/Consumidores!G154</f>
        <v>1.2446351931330473</v>
      </c>
      <c r="H154" s="44">
        <f>Consumo!H154/Consumidores!H154</f>
        <v>1.2116689280868385</v>
      </c>
      <c r="I154" s="44">
        <f>Consumo!I154/Consumidores!I154</f>
        <v>1.5239179954441913</v>
      </c>
      <c r="J154" s="44">
        <f>Consumo!J154/Consumidores!J154</f>
        <v>1.6315240083507307</v>
      </c>
      <c r="K154" s="44">
        <f>Consumo!K154/Consumidores!K154</f>
        <v>9.7142857142857135</v>
      </c>
      <c r="L154" s="44">
        <f>Consumo!L154/Consumidores!L154</f>
        <v>242.42857142857142</v>
      </c>
      <c r="M154" s="44">
        <f>Consumo!M154/Consumidores!M154</f>
        <v>279.75</v>
      </c>
      <c r="N154" s="44">
        <f>Consumo!N154/Consumidores!N154</f>
        <v>299.55555555555554</v>
      </c>
      <c r="O154" s="44">
        <f>Consumo!O154/Consumidores!O154</f>
        <v>2.515625</v>
      </c>
      <c r="P154" s="44">
        <f>Consumo!P154/Consumidores!P154</f>
        <v>3.1166666666666667</v>
      </c>
      <c r="Q154" s="44">
        <f>Consumo!Q154/Consumidores!Q154</f>
        <v>4.3030303030303028</v>
      </c>
      <c r="R154" s="44">
        <f>Consumo!R154/Consumidores!R154</f>
        <v>4.3731343283582094</v>
      </c>
      <c r="S154" s="44">
        <f>Consumo!S154/Consumidores!S154</f>
        <v>2.5942857142857143</v>
      </c>
      <c r="T154" s="44">
        <f>Consumo!T154/Consumidores!T154</f>
        <v>2.8596491228070176</v>
      </c>
      <c r="U154" s="44">
        <f>Consumo!U154/Consumidores!U154</f>
        <v>3.9013157894736841</v>
      </c>
      <c r="V154" s="44">
        <f>Consumo!V154/Consumidores!V154</f>
        <v>4.1575342465753424</v>
      </c>
      <c r="W154" s="44">
        <f>Consumo!W154/Consumidores!W154</f>
        <v>14.916666666666666</v>
      </c>
      <c r="X154" s="44">
        <f>Consumo!X154/Consumidores!X154</f>
        <v>15.026315789473685</v>
      </c>
      <c r="Y154" s="44">
        <f>Consumo!Y154/Consumidores!Y154</f>
        <v>14.117647058823529</v>
      </c>
      <c r="Z154" s="44">
        <f>Consumo!Z154/Consumidores!Z154</f>
        <v>16.083333333333332</v>
      </c>
      <c r="AA154" s="93"/>
      <c r="AB154" s="25" t="str">
        <f>Consumo!AB154</f>
        <v>-</v>
      </c>
      <c r="AC154" s="25"/>
    </row>
    <row r="155" spans="1:29" x14ac:dyDescent="0.25">
      <c r="A155" s="29">
        <v>4110409</v>
      </c>
      <c r="B155" s="9" t="s">
        <v>160</v>
      </c>
      <c r="C155" s="44">
        <f>Consumo!C155/Consumidores!C155</f>
        <v>4.3174603174603172</v>
      </c>
      <c r="D155" s="44">
        <f>Consumo!D155/Consumidores!D155</f>
        <v>4.9541875447387262</v>
      </c>
      <c r="E155" s="44">
        <f>Consumo!E155/Consumidores!E155</f>
        <v>7.3713606654783126</v>
      </c>
      <c r="F155" s="44">
        <f>Consumo!F155/Consumidores!F155</f>
        <v>8.032725321888412</v>
      </c>
      <c r="G155" s="44">
        <f>Consumo!G155/Consumidores!G155</f>
        <v>1.5302267002518892</v>
      </c>
      <c r="H155" s="44">
        <f>Consumo!H155/Consumidores!H155</f>
        <v>1.4585253456221199</v>
      </c>
      <c r="I155" s="44">
        <f>Consumo!I155/Consumidores!I155</f>
        <v>1.6742160278745644</v>
      </c>
      <c r="J155" s="44">
        <f>Consumo!J155/Consumidores!J155</f>
        <v>1.7438016528925619</v>
      </c>
      <c r="K155" s="44">
        <f>Consumo!K155/Consumidores!K155</f>
        <v>85</v>
      </c>
      <c r="L155" s="44">
        <f>Consumo!L155/Consumidores!L155</f>
        <v>132</v>
      </c>
      <c r="M155" s="44">
        <f>Consumo!M155/Consumidores!M155</f>
        <v>177.85294117647058</v>
      </c>
      <c r="N155" s="44">
        <f>Consumo!N155/Consumidores!N155</f>
        <v>268.29032258064518</v>
      </c>
      <c r="O155" s="44">
        <f>Consumo!O155/Consumidores!O155</f>
        <v>3.6144578313253013</v>
      </c>
      <c r="P155" s="44">
        <f>Consumo!P155/Consumidores!P155</f>
        <v>3.7093023255813953</v>
      </c>
      <c r="Q155" s="44">
        <f>Consumo!Q155/Consumidores!Q155</f>
        <v>5.0526315789473681</v>
      </c>
      <c r="R155" s="44">
        <f>Consumo!R155/Consumidores!R155</f>
        <v>5.0873786407766994</v>
      </c>
      <c r="S155" s="44">
        <f>Consumo!S155/Consumidores!S155</f>
        <v>5.6497461928934012</v>
      </c>
      <c r="T155" s="44">
        <f>Consumo!T155/Consumidores!T155</f>
        <v>5.6718346253229974</v>
      </c>
      <c r="U155" s="44">
        <f>Consumo!U155/Consumidores!U155</f>
        <v>8.771349862258953</v>
      </c>
      <c r="V155" s="44">
        <f>Consumo!V155/Consumidores!V155</f>
        <v>8.1536312849162016</v>
      </c>
      <c r="W155" s="44">
        <f>Consumo!W155/Consumidores!W155</f>
        <v>15.028571428571428</v>
      </c>
      <c r="X155" s="44">
        <f>Consumo!X155/Consumidores!X155</f>
        <v>17.108108108108109</v>
      </c>
      <c r="Y155" s="44">
        <f>Consumo!Y155/Consumidores!Y155</f>
        <v>17.976744186046513</v>
      </c>
      <c r="Z155" s="44">
        <f>Consumo!Z155/Consumidores!Z155</f>
        <v>21.756097560975611</v>
      </c>
      <c r="AA155" s="93"/>
      <c r="AB155" s="25" t="str">
        <f>Consumo!AB155</f>
        <v>-</v>
      </c>
      <c r="AC155" s="25"/>
    </row>
    <row r="156" spans="1:29" x14ac:dyDescent="0.25">
      <c r="A156" s="29">
        <v>4110508</v>
      </c>
      <c r="B156" s="9" t="s">
        <v>161</v>
      </c>
      <c r="C156" s="44">
        <f>Consumo!C156/Consumidores!C156</f>
        <v>2.4840964697658161</v>
      </c>
      <c r="D156" s="44">
        <f>Consumo!D156/Consumidores!D156</f>
        <v>2.572022572022572</v>
      </c>
      <c r="E156" s="44">
        <f>Consumo!E156/Consumidores!E156</f>
        <v>3.8944531776330562</v>
      </c>
      <c r="F156" s="44">
        <f>Consumo!F156/Consumidores!F156</f>
        <v>4.1652737150020895</v>
      </c>
      <c r="G156" s="44">
        <f>Consumo!G156/Consumidores!G156</f>
        <v>1.3254716981132075</v>
      </c>
      <c r="H156" s="44">
        <f>Consumo!H156/Consumidores!H156</f>
        <v>1.2995744680851065</v>
      </c>
      <c r="I156" s="44">
        <f>Consumo!I156/Consumidores!I156</f>
        <v>1.5870393900889455</v>
      </c>
      <c r="J156" s="44">
        <f>Consumo!J156/Consumidores!J156</f>
        <v>1.5995740149094781</v>
      </c>
      <c r="K156" s="44">
        <f>Consumo!K156/Consumidores!K156</f>
        <v>34.758620689655174</v>
      </c>
      <c r="L156" s="44">
        <f>Consumo!L156/Consumidores!L156</f>
        <v>45.333333333333336</v>
      </c>
      <c r="M156" s="44">
        <f>Consumo!M156/Consumidores!M156</f>
        <v>48.222222222222221</v>
      </c>
      <c r="N156" s="44">
        <f>Consumo!N156/Consumidores!N156</f>
        <v>42.389830508474574</v>
      </c>
      <c r="O156" s="44">
        <f>Consumo!O156/Consumidores!O156</f>
        <v>4.9673202614379086</v>
      </c>
      <c r="P156" s="44">
        <f>Consumo!P156/Consumidores!P156</f>
        <v>5.709090909090909</v>
      </c>
      <c r="Q156" s="44">
        <f>Consumo!Q156/Consumidores!Q156</f>
        <v>15.128</v>
      </c>
      <c r="R156" s="44">
        <f>Consumo!R156/Consumidores!R156</f>
        <v>8.7808764940239037</v>
      </c>
      <c r="S156" s="44">
        <f>Consumo!S156/Consumidores!S156</f>
        <v>2.0930680359435172</v>
      </c>
      <c r="T156" s="44">
        <f>Consumo!T156/Consumidores!T156</f>
        <v>2.1316062176165804</v>
      </c>
      <c r="U156" s="44">
        <f>Consumo!U156/Consumidores!U156</f>
        <v>3.0920000000000001</v>
      </c>
      <c r="V156" s="44">
        <f>Consumo!V156/Consumidores!V156</f>
        <v>4.3437001594896332</v>
      </c>
      <c r="W156" s="44">
        <f>Consumo!W156/Consumidores!W156</f>
        <v>11.032786885245901</v>
      </c>
      <c r="X156" s="44">
        <f>Consumo!X156/Consumidores!X156</f>
        <v>10.701492537313433</v>
      </c>
      <c r="Y156" s="44">
        <f>Consumo!Y156/Consumidores!Y156</f>
        <v>13.833333333333334</v>
      </c>
      <c r="Z156" s="44">
        <f>Consumo!Z156/Consumidores!Z156</f>
        <v>14.78888888888889</v>
      </c>
      <c r="AA156" s="93"/>
      <c r="AB156" s="25" t="str">
        <f>Consumo!AB156</f>
        <v>-</v>
      </c>
      <c r="AC156" s="25"/>
    </row>
    <row r="157" spans="1:29" x14ac:dyDescent="0.25">
      <c r="A157" s="29">
        <v>4110607</v>
      </c>
      <c r="B157" s="9" t="s">
        <v>162</v>
      </c>
      <c r="C157" s="44">
        <f>Consumo!C157/Consumidores!C157</f>
        <v>2.8536959019532748</v>
      </c>
      <c r="D157" s="44">
        <f>Consumo!D157/Consumidores!D157</f>
        <v>3.0557530402245088</v>
      </c>
      <c r="E157" s="44">
        <f>Consumo!E157/Consumidores!E157</f>
        <v>4.5097548774387191</v>
      </c>
      <c r="F157" s="44">
        <f>Consumo!F157/Consumidores!F157</f>
        <v>4.8011536612722319</v>
      </c>
      <c r="G157" s="44">
        <f>Consumo!G157/Consumidores!G157</f>
        <v>1.446993006993007</v>
      </c>
      <c r="H157" s="44">
        <f>Consumo!H157/Consumidores!H157</f>
        <v>1.4045883940620782</v>
      </c>
      <c r="I157" s="44">
        <f>Consumo!I157/Consumidores!I157</f>
        <v>1.6406685236768803</v>
      </c>
      <c r="J157" s="44">
        <f>Consumo!J157/Consumidores!J157</f>
        <v>1.8015047576897543</v>
      </c>
      <c r="K157" s="44">
        <f>Consumo!K157/Consumidores!K157</f>
        <v>23.828571428571429</v>
      </c>
      <c r="L157" s="44">
        <f>Consumo!L157/Consumidores!L157</f>
        <v>40.581081081081081</v>
      </c>
      <c r="M157" s="44">
        <f>Consumo!M157/Consumidores!M157</f>
        <v>101.19753086419753</v>
      </c>
      <c r="N157" s="44">
        <f>Consumo!N157/Consumidores!N157</f>
        <v>102.11235955056179</v>
      </c>
      <c r="O157" s="44">
        <f>Consumo!O157/Consumidores!O157</f>
        <v>4.535211267605634</v>
      </c>
      <c r="P157" s="44">
        <f>Consumo!P157/Consumidores!P157</f>
        <v>5.3205741626794261</v>
      </c>
      <c r="Q157" s="44">
        <f>Consumo!Q157/Consumidores!Q157</f>
        <v>8.1587628865979376</v>
      </c>
      <c r="R157" s="44">
        <f>Consumo!R157/Consumidores!R157</f>
        <v>8.2737864077669911</v>
      </c>
      <c r="S157" s="44">
        <f>Consumo!S157/Consumidores!S157</f>
        <v>3.375586854460094</v>
      </c>
      <c r="T157" s="44">
        <f>Consumo!T157/Consumidores!T157</f>
        <v>3.2662889518413598</v>
      </c>
      <c r="U157" s="44">
        <f>Consumo!U157/Consumidores!U157</f>
        <v>4.8917073170731706</v>
      </c>
      <c r="V157" s="44">
        <f>Consumo!V157/Consumidores!V157</f>
        <v>5.3876349362119722</v>
      </c>
      <c r="W157" s="44">
        <f>Consumo!W157/Consumidores!W157</f>
        <v>29.465116279069768</v>
      </c>
      <c r="X157" s="44">
        <f>Consumo!X157/Consumidores!X157</f>
        <v>27.44943820224719</v>
      </c>
      <c r="Y157" s="44">
        <f>Consumo!Y157/Consumidores!Y157</f>
        <v>28.663265306122447</v>
      </c>
      <c r="Z157" s="44">
        <f>Consumo!Z157/Consumidores!Z157</f>
        <v>30.141414141414142</v>
      </c>
      <c r="AA157" s="93"/>
      <c r="AB157" s="25" t="str">
        <f>Consumo!AB157</f>
        <v>-</v>
      </c>
      <c r="AC157" s="25"/>
    </row>
    <row r="158" spans="1:29" x14ac:dyDescent="0.25">
      <c r="A158" s="29">
        <v>4110656</v>
      </c>
      <c r="B158" s="9" t="s">
        <v>163</v>
      </c>
      <c r="C158" s="44">
        <f>Consumo!C158/Consumidores!C158</f>
        <v>2.0540540540540539</v>
      </c>
      <c r="D158" s="44">
        <f>Consumo!D158/Consumidores!D158</f>
        <v>2.0644028103044496</v>
      </c>
      <c r="E158" s="44">
        <f>Consumo!E158/Consumidores!E158</f>
        <v>3.9046632124352332</v>
      </c>
      <c r="F158" s="44">
        <f>Consumo!F158/Consumidores!F158</f>
        <v>4.3421319796954316</v>
      </c>
      <c r="G158" s="44">
        <f>Consumo!G158/Consumidores!G158</f>
        <v>1.1155778894472361</v>
      </c>
      <c r="H158" s="44">
        <f>Consumo!H158/Consumidores!H158</f>
        <v>1.0925619834710745</v>
      </c>
      <c r="I158" s="44">
        <f>Consumo!I158/Consumidores!I158</f>
        <v>1.4795321637426901</v>
      </c>
      <c r="J158" s="44">
        <f>Consumo!J158/Consumidores!J158</f>
        <v>1.6580829756795421</v>
      </c>
      <c r="K158" s="44">
        <f>Consumo!K158/Consumidores!K158</f>
        <v>1.3333333333333333</v>
      </c>
      <c r="L158" s="44">
        <f>Consumo!L158/Consumidores!L158</f>
        <v>2.4</v>
      </c>
      <c r="M158" s="44">
        <f>Consumo!M158/Consumidores!M158</f>
        <v>27.428571428571427</v>
      </c>
      <c r="N158" s="44">
        <f>Consumo!N158/Consumidores!N158</f>
        <v>31</v>
      </c>
      <c r="O158" s="44">
        <f>Consumo!O158/Consumidores!O158</f>
        <v>3.6166666666666667</v>
      </c>
      <c r="P158" s="44">
        <f>Consumo!P158/Consumidores!P158</f>
        <v>4.1147540983606561</v>
      </c>
      <c r="Q158" s="44">
        <f>Consumo!Q158/Consumidores!Q158</f>
        <v>7.4285714285714288</v>
      </c>
      <c r="R158" s="44">
        <f>Consumo!R158/Consumidores!R158</f>
        <v>8.523076923076923</v>
      </c>
      <c r="S158" s="44">
        <f>Consumo!S158/Consumidores!S158</f>
        <v>3.0236686390532546</v>
      </c>
      <c r="T158" s="44">
        <f>Consumo!T158/Consumidores!T158</f>
        <v>3.1572327044025159</v>
      </c>
      <c r="U158" s="44">
        <f>Consumo!U158/Consumidores!U158</f>
        <v>8.7577639751552798</v>
      </c>
      <c r="V158" s="44">
        <f>Consumo!V158/Consumidores!V158</f>
        <v>9.3719512195121943</v>
      </c>
      <c r="W158" s="44">
        <f>Consumo!W158/Consumidores!W158</f>
        <v>15.909090909090908</v>
      </c>
      <c r="X158" s="44">
        <f>Consumo!X158/Consumidores!X158</f>
        <v>14.041666666666666</v>
      </c>
      <c r="Y158" s="44">
        <f>Consumo!Y158/Consumidores!Y158</f>
        <v>11.488372093023257</v>
      </c>
      <c r="Z158" s="44">
        <f>Consumo!Z158/Consumidores!Z158</f>
        <v>12.926829268292684</v>
      </c>
      <c r="AA158" s="93"/>
      <c r="AB158" s="25" t="str">
        <f>Consumo!AB158</f>
        <v>-</v>
      </c>
      <c r="AC158" s="25"/>
    </row>
    <row r="159" spans="1:29" x14ac:dyDescent="0.25">
      <c r="A159" s="29">
        <v>4110706</v>
      </c>
      <c r="B159" s="9" t="s">
        <v>164</v>
      </c>
      <c r="C159" s="44">
        <f>Consumo!C159/Consumidores!C159</f>
        <v>4.2295490752926508</v>
      </c>
      <c r="D159" s="44">
        <f>Consumo!D159/Consumidores!D159</f>
        <v>4.4501302083333334</v>
      </c>
      <c r="E159" s="44">
        <f>Consumo!E159/Consumidores!E159</f>
        <v>4.6617532213978912</v>
      </c>
      <c r="F159" s="44">
        <f>Consumo!F159/Consumidores!F159</f>
        <v>4.9174512911345207</v>
      </c>
      <c r="G159" s="44">
        <f>Consumo!G159/Consumidores!G159</f>
        <v>1.5073658852960252</v>
      </c>
      <c r="H159" s="44">
        <f>Consumo!H159/Consumidores!H159</f>
        <v>1.4757565337001375</v>
      </c>
      <c r="I159" s="44">
        <f>Consumo!I159/Consumidores!I159</f>
        <v>1.6435949027498322</v>
      </c>
      <c r="J159" s="44">
        <f>Consumo!J159/Consumidores!J159</f>
        <v>1.7193228105906313</v>
      </c>
      <c r="K159" s="44">
        <f>Consumo!K159/Consumidores!K159</f>
        <v>101.32921810699588</v>
      </c>
      <c r="L159" s="44">
        <f>Consumo!L159/Consumidores!L159</f>
        <v>108.95849056603774</v>
      </c>
      <c r="M159" s="44">
        <f>Consumo!M159/Consumidores!M159</f>
        <v>121.13636363636364</v>
      </c>
      <c r="N159" s="44">
        <f>Consumo!N159/Consumidores!N159</f>
        <v>102.67080745341615</v>
      </c>
      <c r="O159" s="44">
        <f>Consumo!O159/Consumidores!O159</f>
        <v>7.4157667386609072</v>
      </c>
      <c r="P159" s="44">
        <f>Consumo!P159/Consumidores!P159</f>
        <v>8.1597883597883598</v>
      </c>
      <c r="Q159" s="44">
        <f>Consumo!Q159/Consumidores!Q159</f>
        <v>12.122738001573564</v>
      </c>
      <c r="R159" s="44">
        <f>Consumo!R159/Consumidores!R159</f>
        <v>12.324773413897281</v>
      </c>
      <c r="S159" s="44">
        <f>Consumo!S159/Consumidores!S159</f>
        <v>2.0715563506261181</v>
      </c>
      <c r="T159" s="44">
        <f>Consumo!T159/Consumidores!T159</f>
        <v>2.478662560492741</v>
      </c>
      <c r="U159" s="44">
        <f>Consumo!U159/Consumidores!U159</f>
        <v>2.6650380021715527</v>
      </c>
      <c r="V159" s="44">
        <f>Consumo!V159/Consumidores!V159</f>
        <v>3.2900162778079221</v>
      </c>
      <c r="W159" s="44">
        <f>Consumo!W159/Consumidores!W159</f>
        <v>36.280334728033473</v>
      </c>
      <c r="X159" s="44">
        <f>Consumo!X159/Consumidores!X159</f>
        <v>36.608163265306125</v>
      </c>
      <c r="Y159" s="44">
        <f>Consumo!Y159/Consumidores!Y159</f>
        <v>38.434540389972142</v>
      </c>
      <c r="Z159" s="44">
        <f>Consumo!Z159/Consumidores!Z159</f>
        <v>41.414634146341463</v>
      </c>
      <c r="AA159" s="93"/>
      <c r="AB159" s="25" t="str">
        <f>Consumo!AB159</f>
        <v>-</v>
      </c>
      <c r="AC159" s="25"/>
    </row>
    <row r="160" spans="1:29" x14ac:dyDescent="0.25">
      <c r="A160" s="29">
        <v>4110805</v>
      </c>
      <c r="B160" s="9" t="s">
        <v>165</v>
      </c>
      <c r="C160" s="44">
        <f>Consumo!C160/Consumidores!C160</f>
        <v>2.4518261964735517</v>
      </c>
      <c r="D160" s="44">
        <f>Consumo!D160/Consumidores!D160</f>
        <v>2.453294289897511</v>
      </c>
      <c r="E160" s="44">
        <f>Consumo!E160/Consumidores!E160</f>
        <v>3.3204252088078969</v>
      </c>
      <c r="F160" s="44">
        <f>Consumo!F160/Consumidores!F160</f>
        <v>3.5471789883268481</v>
      </c>
      <c r="G160" s="44">
        <f>Consumo!G160/Consumidores!G160</f>
        <v>1.1360314783586285</v>
      </c>
      <c r="H160" s="44">
        <f>Consumo!H160/Consumidores!H160</f>
        <v>1.1380798274002157</v>
      </c>
      <c r="I160" s="44">
        <f>Consumo!I160/Consumidores!I160</f>
        <v>1.3701731025299602</v>
      </c>
      <c r="J160" s="44">
        <f>Consumo!J160/Consumidores!J160</f>
        <v>1.4188587616349655</v>
      </c>
      <c r="K160" s="44">
        <f>Consumo!K160/Consumidores!K160</f>
        <v>13.5</v>
      </c>
      <c r="L160" s="44">
        <f>Consumo!L160/Consumidores!L160</f>
        <v>17.235294117647058</v>
      </c>
      <c r="M160" s="44">
        <f>Consumo!M160/Consumidores!M160</f>
        <v>2.75</v>
      </c>
      <c r="N160" s="44">
        <f>Consumo!N160/Consumidores!N160</f>
        <v>5.1724137931034484</v>
      </c>
      <c r="O160" s="44">
        <f>Consumo!O160/Consumidores!O160</f>
        <v>7.7872340425531918</v>
      </c>
      <c r="P160" s="44">
        <f>Consumo!P160/Consumidores!P160</f>
        <v>8.25</v>
      </c>
      <c r="Q160" s="44">
        <f>Consumo!Q160/Consumidores!Q160</f>
        <v>12.726923076923077</v>
      </c>
      <c r="R160" s="44">
        <f>Consumo!R160/Consumidores!R160</f>
        <v>12.624561403508771</v>
      </c>
      <c r="S160" s="44">
        <f>Consumo!S160/Consumidores!S160</f>
        <v>2.0037629350893695</v>
      </c>
      <c r="T160" s="44">
        <f>Consumo!T160/Consumidores!T160</f>
        <v>2.1635475996745321</v>
      </c>
      <c r="U160" s="44">
        <f>Consumo!U160/Consumidores!U160</f>
        <v>3.687121212121212</v>
      </c>
      <c r="V160" s="44">
        <f>Consumo!V160/Consumidores!V160</f>
        <v>4.487903225806452</v>
      </c>
      <c r="W160" s="44">
        <f>Consumo!W160/Consumidores!W160</f>
        <v>19.296296296296298</v>
      </c>
      <c r="X160" s="44">
        <f>Consumo!X160/Consumidores!X160</f>
        <v>16.891566265060241</v>
      </c>
      <c r="Y160" s="44">
        <f>Consumo!Y160/Consumidores!Y160</f>
        <v>20.558139534883722</v>
      </c>
      <c r="Z160" s="44">
        <f>Consumo!Z160/Consumidores!Z160</f>
        <v>20.310344827586206</v>
      </c>
      <c r="AA160" s="93"/>
      <c r="AB160" s="25" t="str">
        <f>Consumo!AB160</f>
        <v>-</v>
      </c>
      <c r="AC160" s="25"/>
    </row>
    <row r="161" spans="1:29" x14ac:dyDescent="0.25">
      <c r="A161" s="29">
        <v>4110904</v>
      </c>
      <c r="B161" s="9" t="s">
        <v>166</v>
      </c>
      <c r="C161" s="44">
        <f>Consumo!C161/Consumidores!C161</f>
        <v>2.7612946729602159</v>
      </c>
      <c r="D161" s="44">
        <f>Consumo!D161/Consumidores!D161</f>
        <v>2.516025641025641</v>
      </c>
      <c r="E161" s="44">
        <f>Consumo!E161/Consumidores!E161</f>
        <v>3.0117586912065439</v>
      </c>
      <c r="F161" s="44">
        <f>Consumo!F161/Consumidores!F161</f>
        <v>3.1625000000000001</v>
      </c>
      <c r="G161" s="44">
        <f>Consumo!G161/Consumidores!G161</f>
        <v>1.3218884120171674</v>
      </c>
      <c r="H161" s="44">
        <f>Consumo!H161/Consumidores!H161</f>
        <v>1.28656462585034</v>
      </c>
      <c r="I161" s="44">
        <f>Consumo!I161/Consumidores!I161</f>
        <v>1.5578947368421052</v>
      </c>
      <c r="J161" s="44">
        <f>Consumo!J161/Consumidores!J161</f>
        <v>1.6807065217391304</v>
      </c>
      <c r="K161" s="44">
        <f>Consumo!K161/Consumidores!K161</f>
        <v>7.3636363636363633</v>
      </c>
      <c r="L161" s="44">
        <f>Consumo!L161/Consumidores!L161</f>
        <v>5.833333333333333</v>
      </c>
      <c r="M161" s="44">
        <f>Consumo!M161/Consumidores!M161</f>
        <v>4.9411764705882355</v>
      </c>
      <c r="N161" s="44">
        <f>Consumo!N161/Consumidores!N161</f>
        <v>7.1818181818181817</v>
      </c>
      <c r="O161" s="44">
        <f>Consumo!O161/Consumidores!O161</f>
        <v>5.2201834862385317</v>
      </c>
      <c r="P161" s="44">
        <f>Consumo!P161/Consumidores!P161</f>
        <v>4.9363636363636365</v>
      </c>
      <c r="Q161" s="44">
        <f>Consumo!Q161/Consumidores!Q161</f>
        <v>5.596774193548387</v>
      </c>
      <c r="R161" s="44">
        <f>Consumo!R161/Consumidores!R161</f>
        <v>5.9140625</v>
      </c>
      <c r="S161" s="44">
        <f>Consumo!S161/Consumidores!S161</f>
        <v>5.7763157894736841</v>
      </c>
      <c r="T161" s="44">
        <f>Consumo!T161/Consumidores!T161</f>
        <v>3.8761467889908259</v>
      </c>
      <c r="U161" s="44">
        <f>Consumo!U161/Consumidores!U161</f>
        <v>5.7962962962962967</v>
      </c>
      <c r="V161" s="44">
        <f>Consumo!V161/Consumidores!V161</f>
        <v>6.2253086419753085</v>
      </c>
      <c r="W161" s="44">
        <f>Consumo!W161/Consumidores!W161</f>
        <v>22.326086956521738</v>
      </c>
      <c r="X161" s="44">
        <f>Consumo!X161/Consumidores!X161</f>
        <v>21.681818181818183</v>
      </c>
      <c r="Y161" s="44">
        <f>Consumo!Y161/Consumidores!Y161</f>
        <v>15.378787878787879</v>
      </c>
      <c r="Z161" s="44">
        <f>Consumo!Z161/Consumidores!Z161</f>
        <v>15.353846153846154</v>
      </c>
      <c r="AA161" s="93"/>
      <c r="AB161" s="25" t="str">
        <f>Consumo!AB161</f>
        <v>-</v>
      </c>
      <c r="AC161" s="25"/>
    </row>
    <row r="162" spans="1:29" x14ac:dyDescent="0.25">
      <c r="A162" s="29">
        <v>4110953</v>
      </c>
      <c r="B162" s="9" t="s">
        <v>167</v>
      </c>
      <c r="C162" s="44">
        <f>Consumo!C162/Consumidores!C162</f>
        <v>5.211293260473588</v>
      </c>
      <c r="D162" s="44">
        <f>Consumo!D162/Consumidores!D162</f>
        <v>5.860219263899765</v>
      </c>
      <c r="E162" s="44">
        <f>Consumo!E162/Consumidores!E162</f>
        <v>8.0093922651933696</v>
      </c>
      <c r="F162" s="44">
        <f>Consumo!F162/Consumidores!F162</f>
        <v>7.9737113402061857</v>
      </c>
      <c r="G162" s="44">
        <f>Consumo!G162/Consumidores!G162</f>
        <v>1.7995853489979268</v>
      </c>
      <c r="H162" s="44">
        <f>Consumo!H162/Consumidores!H162</f>
        <v>1.8220823798627002</v>
      </c>
      <c r="I162" s="44">
        <f>Consumo!I162/Consumidores!I162</f>
        <v>2.0357829934590228</v>
      </c>
      <c r="J162" s="44">
        <f>Consumo!J162/Consumidores!J162</f>
        <v>2.1627576403695805</v>
      </c>
      <c r="K162" s="44">
        <f>Consumo!K162/Consumidores!K162</f>
        <v>79.204545454545453</v>
      </c>
      <c r="L162" s="44">
        <f>Consumo!L162/Consumidores!L162</f>
        <v>89.362068965517238</v>
      </c>
      <c r="M162" s="44">
        <f>Consumo!M162/Consumidores!M162</f>
        <v>148.8235294117647</v>
      </c>
      <c r="N162" s="44">
        <f>Consumo!N162/Consumidores!N162</f>
        <v>152.40697674418604</v>
      </c>
      <c r="O162" s="44">
        <f>Consumo!O162/Consumidores!O162</f>
        <v>5.4745762711864403</v>
      </c>
      <c r="P162" s="44">
        <f>Consumo!P162/Consumidores!P162</f>
        <v>7.5</v>
      </c>
      <c r="Q162" s="44">
        <f>Consumo!Q162/Consumidores!Q162</f>
        <v>10.502222222222223</v>
      </c>
      <c r="R162" s="44">
        <f>Consumo!R162/Consumidores!R162</f>
        <v>11.971311475409836</v>
      </c>
      <c r="S162" s="44">
        <f>Consumo!S162/Consumidores!S162</f>
        <v>4.9398148148148149</v>
      </c>
      <c r="T162" s="44">
        <f>Consumo!T162/Consumidores!T162</f>
        <v>5.4563758389261743</v>
      </c>
      <c r="U162" s="44">
        <f>Consumo!U162/Consumidores!U162</f>
        <v>10</v>
      </c>
      <c r="V162" s="44">
        <f>Consumo!V162/Consumidores!V162</f>
        <v>9.7560137457044682</v>
      </c>
      <c r="W162" s="44">
        <f>Consumo!W162/Consumidores!W162</f>
        <v>23.458333333333332</v>
      </c>
      <c r="X162" s="44">
        <f>Consumo!X162/Consumidores!X162</f>
        <v>24.336283185840706</v>
      </c>
      <c r="Y162" s="44">
        <f>Consumo!Y162/Consumidores!Y162</f>
        <v>20.063694267515924</v>
      </c>
      <c r="Z162" s="44">
        <f>Consumo!Z162/Consumidores!Z162</f>
        <v>20.428571428571427</v>
      </c>
      <c r="AA162" s="93"/>
      <c r="AB162" s="25" t="str">
        <f>Consumo!AB162</f>
        <v>-</v>
      </c>
      <c r="AC162" s="25"/>
    </row>
    <row r="163" spans="1:29" x14ac:dyDescent="0.25">
      <c r="A163" s="29">
        <v>4111001</v>
      </c>
      <c r="B163" s="9" t="s">
        <v>168</v>
      </c>
      <c r="C163" s="44">
        <f>Consumo!C163/Consumidores!C163</f>
        <v>2.9740193581253185</v>
      </c>
      <c r="D163" s="44">
        <f>Consumo!D163/Consumidores!D163</f>
        <v>2.9426627793974731</v>
      </c>
      <c r="E163" s="44">
        <f>Consumo!E163/Consumidores!E163</f>
        <v>3.0878945265681184</v>
      </c>
      <c r="F163" s="44">
        <f>Consumo!F163/Consumidores!F163</f>
        <v>3.2133487654320989</v>
      </c>
      <c r="G163" s="44">
        <f>Consumo!G163/Consumidores!G163</f>
        <v>1.4979729729729729</v>
      </c>
      <c r="H163" s="44">
        <f>Consumo!H163/Consumidores!H163</f>
        <v>1.479087452471483</v>
      </c>
      <c r="I163" s="44">
        <f>Consumo!I163/Consumidores!I163</f>
        <v>1.6145307769929365</v>
      </c>
      <c r="J163" s="44">
        <f>Consumo!J163/Consumidores!J163</f>
        <v>1.7108492881688757</v>
      </c>
      <c r="K163" s="44">
        <f>Consumo!K163/Consumidores!K163</f>
        <v>4.8</v>
      </c>
      <c r="L163" s="44">
        <f>Consumo!L163/Consumidores!L163</f>
        <v>10.1875</v>
      </c>
      <c r="M163" s="44">
        <f>Consumo!M163/Consumidores!M163</f>
        <v>15.642857142857142</v>
      </c>
      <c r="N163" s="44">
        <f>Consumo!N163/Consumidores!N163</f>
        <v>9.6875</v>
      </c>
      <c r="O163" s="44">
        <f>Consumo!O163/Consumidores!O163</f>
        <v>6.26890756302521</v>
      </c>
      <c r="P163" s="44">
        <f>Consumo!P163/Consumidores!P163</f>
        <v>6.5043478260869563</v>
      </c>
      <c r="Q163" s="44">
        <f>Consumo!Q163/Consumidores!Q163</f>
        <v>7.2569444444444446</v>
      </c>
      <c r="R163" s="44">
        <f>Consumo!R163/Consumidores!R163</f>
        <v>7.75</v>
      </c>
      <c r="S163" s="44">
        <f>Consumo!S163/Consumidores!S163</f>
        <v>6.2087542087542085</v>
      </c>
      <c r="T163" s="44">
        <f>Consumo!T163/Consumidores!T163</f>
        <v>6.0673400673400675</v>
      </c>
      <c r="U163" s="44">
        <f>Consumo!U163/Consumidores!U163</f>
        <v>6.5116279069767442</v>
      </c>
      <c r="V163" s="44">
        <f>Consumo!V163/Consumidores!V163</f>
        <v>6.4768211920529799</v>
      </c>
      <c r="W163" s="44">
        <f>Consumo!W163/Consumidores!W163</f>
        <v>18.442307692307693</v>
      </c>
      <c r="X163" s="44">
        <f>Consumo!X163/Consumidores!X163</f>
        <v>19.403846153846153</v>
      </c>
      <c r="Y163" s="44">
        <f>Consumo!Y163/Consumidores!Y163</f>
        <v>21.048387096774192</v>
      </c>
      <c r="Z163" s="44">
        <f>Consumo!Z163/Consumidores!Z163</f>
        <v>19.602739726027398</v>
      </c>
      <c r="AA163" s="93"/>
      <c r="AB163" s="25" t="str">
        <f>Consumo!AB163</f>
        <v>-</v>
      </c>
      <c r="AC163" s="25"/>
    </row>
    <row r="164" spans="1:29" x14ac:dyDescent="0.25">
      <c r="A164" s="29">
        <v>4111100</v>
      </c>
      <c r="B164" s="9" t="s">
        <v>169</v>
      </c>
      <c r="C164" s="44">
        <f>Consumo!C164/Consumidores!C164</f>
        <v>3.3033873343151692</v>
      </c>
      <c r="D164" s="44">
        <f>Consumo!D164/Consumidores!D164</f>
        <v>3.4251968503937009</v>
      </c>
      <c r="E164" s="44">
        <f>Consumo!E164/Consumidores!E164</f>
        <v>3.9280821917808217</v>
      </c>
      <c r="F164" s="44">
        <f>Consumo!F164/Consumidores!F164</f>
        <v>3.7949886104783599</v>
      </c>
      <c r="G164" s="44">
        <f>Consumo!G164/Consumidores!G164</f>
        <v>1.5576571079926784</v>
      </c>
      <c r="H164" s="44">
        <f>Consumo!H164/Consumidores!H164</f>
        <v>1.5011750881316099</v>
      </c>
      <c r="I164" s="44">
        <f>Consumo!I164/Consumidores!I164</f>
        <v>1.7292225201072386</v>
      </c>
      <c r="J164" s="44">
        <f>Consumo!J164/Consumidores!J164</f>
        <v>1.7688022284122562</v>
      </c>
      <c r="K164" s="44">
        <f>Consumo!K164/Consumidores!K164</f>
        <v>42.409090909090907</v>
      </c>
      <c r="L164" s="44">
        <f>Consumo!L164/Consumidores!L164</f>
        <v>43.806451612903224</v>
      </c>
      <c r="M164" s="44">
        <f>Consumo!M164/Consumidores!M164</f>
        <v>50.342857142857142</v>
      </c>
      <c r="N164" s="44">
        <f>Consumo!N164/Consumidores!N164</f>
        <v>57.071428571428569</v>
      </c>
      <c r="O164" s="44">
        <f>Consumo!O164/Consumidores!O164</f>
        <v>7.0742857142857138</v>
      </c>
      <c r="P164" s="44">
        <f>Consumo!P164/Consumidores!P164</f>
        <v>8.0406976744186043</v>
      </c>
      <c r="Q164" s="44">
        <f>Consumo!Q164/Consumidores!Q164</f>
        <v>9.6536312849162016</v>
      </c>
      <c r="R164" s="44">
        <f>Consumo!R164/Consumidores!R164</f>
        <v>10.454081632653061</v>
      </c>
      <c r="S164" s="44">
        <f>Consumo!S164/Consumidores!S164</f>
        <v>4.9299363057324843</v>
      </c>
      <c r="T164" s="44">
        <f>Consumo!T164/Consumidores!T164</f>
        <v>3.7358490566037736</v>
      </c>
      <c r="U164" s="44">
        <f>Consumo!U164/Consumidores!U164</f>
        <v>4.3173076923076925</v>
      </c>
      <c r="V164" s="44">
        <f>Consumo!V164/Consumidores!V164</f>
        <v>4.3480392156862742</v>
      </c>
      <c r="W164" s="44">
        <f>Consumo!W164/Consumidores!W164</f>
        <v>27.977272727272727</v>
      </c>
      <c r="X164" s="44">
        <f>Consumo!X164/Consumidores!X164</f>
        <v>31.11904761904762</v>
      </c>
      <c r="Y164" s="44">
        <f>Consumo!Y164/Consumidores!Y164</f>
        <v>31.897959183673468</v>
      </c>
      <c r="Z164" s="44">
        <f>Consumo!Z164/Consumidores!Z164</f>
        <v>31.76923076923077</v>
      </c>
      <c r="AA164" s="93"/>
      <c r="AB164" s="25" t="str">
        <f>Consumo!AB164</f>
        <v>-</v>
      </c>
      <c r="AC164" s="25"/>
    </row>
    <row r="165" spans="1:29" x14ac:dyDescent="0.25">
      <c r="A165" s="29">
        <v>4111209</v>
      </c>
      <c r="B165" s="9" t="s">
        <v>170</v>
      </c>
      <c r="C165" s="44">
        <f>Consumo!C165/Consumidores!C165</f>
        <v>4.7585260682085453</v>
      </c>
      <c r="D165" s="44">
        <f>Consumo!D165/Consumidores!D165</f>
        <v>6.7132918344928596</v>
      </c>
      <c r="E165" s="44">
        <f>Consumo!E165/Consumidores!E165</f>
        <v>10.190499752597724</v>
      </c>
      <c r="F165" s="44">
        <f>Consumo!F165/Consumidores!F165</f>
        <v>9.542204118578864</v>
      </c>
      <c r="G165" s="44">
        <f>Consumo!G165/Consumidores!G165</f>
        <v>1.5136393878908849</v>
      </c>
      <c r="H165" s="44">
        <f>Consumo!H165/Consumidores!H165</f>
        <v>1.5070921985815602</v>
      </c>
      <c r="I165" s="44">
        <f>Consumo!I165/Consumidores!I165</f>
        <v>1.6550356859635209</v>
      </c>
      <c r="J165" s="44">
        <f>Consumo!J165/Consumidores!J165</f>
        <v>1.7263646093471281</v>
      </c>
      <c r="K165" s="44">
        <f>Consumo!K165/Consumidores!K165</f>
        <v>68.081081081081081</v>
      </c>
      <c r="L165" s="44">
        <f>Consumo!L165/Consumidores!L165</f>
        <v>188.13953488372093</v>
      </c>
      <c r="M165" s="44">
        <f>Consumo!M165/Consumidores!M165</f>
        <v>61.390625</v>
      </c>
      <c r="N165" s="44">
        <f>Consumo!N165/Consumidores!N165</f>
        <v>62.444444444444443</v>
      </c>
      <c r="O165" s="44">
        <f>Consumo!O165/Consumidores!O165</f>
        <v>7.208333333333333</v>
      </c>
      <c r="P165" s="44">
        <f>Consumo!P165/Consumidores!P165</f>
        <v>9.0301507537688437</v>
      </c>
      <c r="Q165" s="44">
        <f>Consumo!Q165/Consumidores!Q165</f>
        <v>9.6282527881040885</v>
      </c>
      <c r="R165" s="44">
        <f>Consumo!R165/Consumidores!R165</f>
        <v>10.144827586206896</v>
      </c>
      <c r="S165" s="44">
        <f>Consumo!S165/Consumidores!S165</f>
        <v>6.1469816272965883</v>
      </c>
      <c r="T165" s="44">
        <f>Consumo!T165/Consumidores!T165</f>
        <v>6.1440000000000001</v>
      </c>
      <c r="U165" s="44">
        <f>Consumo!U165/Consumidores!U165</f>
        <v>7.0574506283662481</v>
      </c>
      <c r="V165" s="44">
        <f>Consumo!V165/Consumidores!V165</f>
        <v>6.9502109704641351</v>
      </c>
      <c r="W165" s="44">
        <f>Consumo!W165/Consumidores!W165</f>
        <v>22.403508771929825</v>
      </c>
      <c r="X165" s="44">
        <f>Consumo!X165/Consumidores!X165</f>
        <v>27.425531914893618</v>
      </c>
      <c r="Y165" s="44">
        <f>Consumo!Y165/Consumidores!Y165</f>
        <v>27.185714285714287</v>
      </c>
      <c r="Z165" s="44">
        <f>Consumo!Z165/Consumidores!Z165</f>
        <v>25.743589743589745</v>
      </c>
      <c r="AA165" s="93"/>
      <c r="AB165" s="92">
        <f>Consumo!AB165/Consumidores!AB165</f>
        <v>6910.666666666667</v>
      </c>
      <c r="AC165" s="25"/>
    </row>
    <row r="166" spans="1:29" x14ac:dyDescent="0.25">
      <c r="A166" s="29">
        <v>4111258</v>
      </c>
      <c r="B166" s="9" t="s">
        <v>171</v>
      </c>
      <c r="C166" s="44">
        <f>Consumo!C166/Consumidores!C166</f>
        <v>2.0755915863277825</v>
      </c>
      <c r="D166" s="44">
        <f>Consumo!D166/Consumidores!D166</f>
        <v>2.0307996051332675</v>
      </c>
      <c r="E166" s="44">
        <f>Consumo!E166/Consumidores!E166</f>
        <v>3.4278600269179003</v>
      </c>
      <c r="F166" s="44">
        <f>Consumo!F166/Consumidores!F166</f>
        <v>3.6230035904419959</v>
      </c>
      <c r="G166" s="44">
        <f>Consumo!G166/Consumidores!G166</f>
        <v>1.1995205114544485</v>
      </c>
      <c r="H166" s="44">
        <f>Consumo!H166/Consumidores!H166</f>
        <v>1.1036556036556036</v>
      </c>
      <c r="I166" s="44">
        <f>Consumo!I166/Consumidores!I166</f>
        <v>1.4322128405289152</v>
      </c>
      <c r="J166" s="44">
        <f>Consumo!J166/Consumidores!J166</f>
        <v>1.5945396456578564</v>
      </c>
      <c r="K166" s="44">
        <f>Consumo!K166/Consumidores!K166</f>
        <v>24.653333333333332</v>
      </c>
      <c r="L166" s="44">
        <f>Consumo!L166/Consumidores!L166</f>
        <v>26.645569620253166</v>
      </c>
      <c r="M166" s="44">
        <f>Consumo!M166/Consumidores!M166</f>
        <v>83.722689075630257</v>
      </c>
      <c r="N166" s="44">
        <f>Consumo!N166/Consumidores!N166</f>
        <v>102.4424778761062</v>
      </c>
      <c r="O166" s="44">
        <f>Consumo!O166/Consumidores!O166</f>
        <v>4.9471365638766516</v>
      </c>
      <c r="P166" s="44">
        <f>Consumo!P166/Consumidores!P166</f>
        <v>5.32258064516129</v>
      </c>
      <c r="Q166" s="44">
        <f>Consumo!Q166/Consumidores!Q166</f>
        <v>9.8733333333333331</v>
      </c>
      <c r="R166" s="44">
        <f>Consumo!R166/Consumidores!R166</f>
        <v>8.7522123893805315</v>
      </c>
      <c r="S166" s="44">
        <f>Consumo!S166/Consumidores!S166</f>
        <v>1.7198177676537585</v>
      </c>
      <c r="T166" s="44">
        <f>Consumo!T166/Consumidores!T166</f>
        <v>1.8738574040219378</v>
      </c>
      <c r="U166" s="44">
        <f>Consumo!U166/Consumidores!U166</f>
        <v>1.6897058823529412</v>
      </c>
      <c r="V166" s="44">
        <f>Consumo!V166/Consumidores!V166</f>
        <v>1.8202080237741456</v>
      </c>
      <c r="W166" s="44">
        <f>Consumo!W166/Consumidores!W166</f>
        <v>18.014492753623188</v>
      </c>
      <c r="X166" s="44">
        <f>Consumo!X166/Consumidores!X166</f>
        <v>22.0625</v>
      </c>
      <c r="Y166" s="44">
        <f>Consumo!Y166/Consumidores!Y166</f>
        <v>44.537037037037038</v>
      </c>
      <c r="Z166" s="44">
        <f>Consumo!Z166/Consumidores!Z166</f>
        <v>38.106060606060609</v>
      </c>
      <c r="AA166" s="93"/>
      <c r="AB166" s="25" t="str">
        <f>Consumo!AB166</f>
        <v>-</v>
      </c>
      <c r="AC166" s="25"/>
    </row>
    <row r="167" spans="1:29" x14ac:dyDescent="0.25">
      <c r="A167" s="29">
        <v>4111308</v>
      </c>
      <c r="B167" s="9" t="s">
        <v>172</v>
      </c>
      <c r="C167" s="44">
        <f>Consumo!C167/Consumidores!C167</f>
        <v>2.2169966996699668</v>
      </c>
      <c r="D167" s="44">
        <f>Consumo!D167/Consumidores!D167</f>
        <v>2.2069523039611965</v>
      </c>
      <c r="E167" s="44">
        <f>Consumo!E167/Consumidores!E167</f>
        <v>2.5857142857142859</v>
      </c>
      <c r="F167" s="44">
        <f>Consumo!F167/Consumidores!F167</f>
        <v>2.8113604488078541</v>
      </c>
      <c r="G167" s="44">
        <f>Consumo!G167/Consumidores!G167</f>
        <v>1.2452407614781635</v>
      </c>
      <c r="H167" s="44">
        <f>Consumo!H167/Consumidores!H167</f>
        <v>1.201997780244173</v>
      </c>
      <c r="I167" s="44">
        <f>Consumo!I167/Consumidores!I167</f>
        <v>1.4431486880466473</v>
      </c>
      <c r="J167" s="44">
        <f>Consumo!J167/Consumidores!J167</f>
        <v>1.5804597701149425</v>
      </c>
      <c r="K167" s="44">
        <f>Consumo!K167/Consumidores!K167</f>
        <v>6.5</v>
      </c>
      <c r="L167" s="44">
        <f>Consumo!L167/Consumidores!L167</f>
        <v>7.25</v>
      </c>
      <c r="M167" s="44">
        <f>Consumo!M167/Consumidores!M167</f>
        <v>5.7142857142857144</v>
      </c>
      <c r="N167" s="44">
        <f>Consumo!N167/Consumidores!N167</f>
        <v>5</v>
      </c>
      <c r="O167" s="44">
        <f>Consumo!O167/Consumidores!O167</f>
        <v>3.4347826086956523</v>
      </c>
      <c r="P167" s="44">
        <f>Consumo!P167/Consumidores!P167</f>
        <v>3.3235294117647061</v>
      </c>
      <c r="Q167" s="44">
        <f>Consumo!Q167/Consumidores!Q167</f>
        <v>5.2222222222222223</v>
      </c>
      <c r="R167" s="44">
        <f>Consumo!R167/Consumidores!R167</f>
        <v>5.440860215053763</v>
      </c>
      <c r="S167" s="44">
        <f>Consumo!S167/Consumidores!S167</f>
        <v>3.342857142857143</v>
      </c>
      <c r="T167" s="44">
        <f>Consumo!T167/Consumidores!T167</f>
        <v>3.4424778761061945</v>
      </c>
      <c r="U167" s="44">
        <f>Consumo!U167/Consumidores!U167</f>
        <v>4.0214592274678109</v>
      </c>
      <c r="V167" s="44">
        <f>Consumo!V167/Consumidores!V167</f>
        <v>4.6017699115044248</v>
      </c>
      <c r="W167" s="44">
        <f>Consumo!W167/Consumidores!W167</f>
        <v>19.033333333333335</v>
      </c>
      <c r="X167" s="44">
        <f>Consumo!X167/Consumidores!X167</f>
        <v>17.205882352941178</v>
      </c>
      <c r="Y167" s="44">
        <f>Consumo!Y167/Consumidores!Y167</f>
        <v>16.162790697674417</v>
      </c>
      <c r="Z167" s="44">
        <f>Consumo!Z167/Consumidores!Z167</f>
        <v>17.146341463414632</v>
      </c>
      <c r="AA167" s="93"/>
      <c r="AB167" s="25" t="str">
        <f>Consumo!AB167</f>
        <v>-</v>
      </c>
      <c r="AC167" s="25"/>
    </row>
    <row r="168" spans="1:29" x14ac:dyDescent="0.25">
      <c r="A168" s="29">
        <v>4111407</v>
      </c>
      <c r="B168" s="9" t="s">
        <v>173</v>
      </c>
      <c r="C168" s="44">
        <f>Consumo!C168/Consumidores!C168</f>
        <v>2.1157474600870829</v>
      </c>
      <c r="D168" s="44">
        <f>Consumo!D168/Consumidores!D168</f>
        <v>2.6736654804270463</v>
      </c>
      <c r="E168" s="44">
        <f>Consumo!E168/Consumidores!E168</f>
        <v>3.086997860708343</v>
      </c>
      <c r="F168" s="44">
        <f>Consumo!F168/Consumidores!F168</f>
        <v>3.1528676634679758</v>
      </c>
      <c r="G168" s="44">
        <f>Consumo!G168/Consumidores!G168</f>
        <v>1.2874306839186691</v>
      </c>
      <c r="H168" s="44">
        <f>Consumo!H168/Consumidores!H168</f>
        <v>1.2925835370823147</v>
      </c>
      <c r="I168" s="44">
        <f>Consumo!I168/Consumidores!I168</f>
        <v>1.4642649622312609</v>
      </c>
      <c r="J168" s="44">
        <f>Consumo!J168/Consumidores!J168</f>
        <v>1.4537084398976983</v>
      </c>
      <c r="K168" s="44">
        <f>Consumo!K168/Consumidores!K168</f>
        <v>22.53125</v>
      </c>
      <c r="L168" s="44">
        <f>Consumo!L168/Consumidores!L168</f>
        <v>28.032258064516128</v>
      </c>
      <c r="M168" s="44">
        <f>Consumo!M168/Consumidores!M168</f>
        <v>29.891891891891891</v>
      </c>
      <c r="N168" s="44">
        <f>Consumo!N168/Consumidores!N168</f>
        <v>38.171428571428571</v>
      </c>
      <c r="O168" s="44">
        <f>Consumo!O168/Consumidores!O168</f>
        <v>4.9219858156028371</v>
      </c>
      <c r="P168" s="44">
        <f>Consumo!P168/Consumidores!P168</f>
        <v>5.602739726027397</v>
      </c>
      <c r="Q168" s="44">
        <f>Consumo!Q168/Consumidores!Q168</f>
        <v>10.469767441860466</v>
      </c>
      <c r="R168" s="44">
        <f>Consumo!R168/Consumidores!R168</f>
        <v>7.586363636363636</v>
      </c>
      <c r="S168" s="44">
        <f>Consumo!S168/Consumidores!S168</f>
        <v>1.5804195804195804</v>
      </c>
      <c r="T168" s="44">
        <f>Consumo!T168/Consumidores!T168</f>
        <v>2.5223880597014925</v>
      </c>
      <c r="U168" s="44">
        <f>Consumo!U168/Consumidores!U168</f>
        <v>2.5325884543761639</v>
      </c>
      <c r="V168" s="44">
        <f>Consumo!V168/Consumidores!V168</f>
        <v>2.9041723979825766</v>
      </c>
      <c r="W168" s="44">
        <f>Consumo!W168/Consumidores!W168</f>
        <v>10.746478873239436</v>
      </c>
      <c r="X168" s="44">
        <f>Consumo!X168/Consumidores!X168</f>
        <v>13.030303030303031</v>
      </c>
      <c r="Y168" s="44">
        <f>Consumo!Y168/Consumidores!Y168</f>
        <v>19.418604651162791</v>
      </c>
      <c r="Z168" s="44">
        <f>Consumo!Z168/Consumidores!Z168</f>
        <v>21.633333333333333</v>
      </c>
      <c r="AA168" s="93"/>
      <c r="AB168" s="25" t="str">
        <f>Consumo!AB168</f>
        <v>-</v>
      </c>
      <c r="AC168" s="25"/>
    </row>
    <row r="169" spans="1:29" x14ac:dyDescent="0.25">
      <c r="A169" s="29">
        <v>4111506</v>
      </c>
      <c r="B169" s="9" t="s">
        <v>174</v>
      </c>
      <c r="C169" s="44">
        <f>Consumo!C169/Consumidores!C169</f>
        <v>2.6612671897409936</v>
      </c>
      <c r="D169" s="44">
        <f>Consumo!D169/Consumidores!D169</f>
        <v>2.7091949325704943</v>
      </c>
      <c r="E169" s="44">
        <f>Consumo!E169/Consumidores!E169</f>
        <v>2.9895559395897511</v>
      </c>
      <c r="F169" s="44">
        <f>Consumo!F169/Consumidores!F169</f>
        <v>3.1253654970760234</v>
      </c>
      <c r="G169" s="44">
        <f>Consumo!G169/Consumidores!G169</f>
        <v>1.4421456888007929</v>
      </c>
      <c r="H169" s="44">
        <f>Consumo!H169/Consumidores!H169</f>
        <v>1.3992669661858594</v>
      </c>
      <c r="I169" s="44">
        <f>Consumo!I169/Consumidores!I169</f>
        <v>1.6240549828178694</v>
      </c>
      <c r="J169" s="44">
        <f>Consumo!J169/Consumidores!J169</f>
        <v>1.7002547410133031</v>
      </c>
      <c r="K169" s="44">
        <f>Consumo!K169/Consumidores!K169</f>
        <v>21.330769230769231</v>
      </c>
      <c r="L169" s="44">
        <f>Consumo!L169/Consumidores!L169</f>
        <v>17.524999999999999</v>
      </c>
      <c r="M169" s="44">
        <f>Consumo!M169/Consumidores!M169</f>
        <v>9.2741935483870961</v>
      </c>
      <c r="N169" s="44">
        <f>Consumo!N169/Consumidores!N169</f>
        <v>8.6827309236947787</v>
      </c>
      <c r="O169" s="44">
        <f>Consumo!O169/Consumidores!O169</f>
        <v>5.8599078341013824</v>
      </c>
      <c r="P169" s="44">
        <f>Consumo!P169/Consumidores!P169</f>
        <v>6.1308243727598564</v>
      </c>
      <c r="Q169" s="44">
        <f>Consumo!Q169/Consumidores!Q169</f>
        <v>7.9497607655502396</v>
      </c>
      <c r="R169" s="44">
        <f>Consumo!R169/Consumidores!R169</f>
        <v>8.3143507972665152</v>
      </c>
      <c r="S169" s="44">
        <f>Consumo!S169/Consumidores!S169</f>
        <v>2.5006326444538169</v>
      </c>
      <c r="T169" s="44">
        <f>Consumo!T169/Consumidores!T169</f>
        <v>3.0004240882103477</v>
      </c>
      <c r="U169" s="44">
        <f>Consumo!U169/Consumidores!U169</f>
        <v>3.5881561238223418</v>
      </c>
      <c r="V169" s="44">
        <f>Consumo!V169/Consumidores!V169</f>
        <v>3.8445792266868839</v>
      </c>
      <c r="W169" s="44">
        <f>Consumo!W169/Consumidores!W169</f>
        <v>24.835897435897436</v>
      </c>
      <c r="X169" s="44">
        <f>Consumo!X169/Consumidores!X169</f>
        <v>28.918032786885245</v>
      </c>
      <c r="Y169" s="44">
        <f>Consumo!Y169/Consumidores!Y169</f>
        <v>31.41919191919192</v>
      </c>
      <c r="Z169" s="44">
        <f>Consumo!Z169/Consumidores!Z169</f>
        <v>33.418367346938773</v>
      </c>
      <c r="AA169" s="93"/>
      <c r="AB169" s="25" t="str">
        <f>Consumo!AB169</f>
        <v>-</v>
      </c>
      <c r="AC169" s="25"/>
    </row>
    <row r="170" spans="1:29" x14ac:dyDescent="0.25">
      <c r="A170" s="29">
        <v>4111555</v>
      </c>
      <c r="B170" s="9" t="s">
        <v>175</v>
      </c>
      <c r="C170" s="44">
        <f>Consumo!C170/Consumidores!C170</f>
        <v>2.4623955431754876</v>
      </c>
      <c r="D170" s="44">
        <f>Consumo!D170/Consumidores!D170</f>
        <v>2.6132497761862132</v>
      </c>
      <c r="E170" s="44">
        <f>Consumo!E170/Consumidores!E170</f>
        <v>3.0280689888400407</v>
      </c>
      <c r="F170" s="44">
        <f>Consumo!F170/Consumidores!F170</f>
        <v>3.2142623487078836</v>
      </c>
      <c r="G170" s="44">
        <f>Consumo!G170/Consumidores!G170</f>
        <v>1.2832167832167831</v>
      </c>
      <c r="H170" s="44">
        <f>Consumo!H170/Consumidores!H170</f>
        <v>1.3461538461538463</v>
      </c>
      <c r="I170" s="44">
        <f>Consumo!I170/Consumidores!I170</f>
        <v>1.5551020408163265</v>
      </c>
      <c r="J170" s="44">
        <f>Consumo!J170/Consumidores!J170</f>
        <v>1.7071678321678321</v>
      </c>
      <c r="K170" s="44">
        <f>Consumo!K170/Consumidores!K170</f>
        <v>49.93333333333333</v>
      </c>
      <c r="L170" s="44">
        <f>Consumo!L170/Consumidores!L170</f>
        <v>48.235294117647058</v>
      </c>
      <c r="M170" s="44">
        <f>Consumo!M170/Consumidores!M170</f>
        <v>54.6</v>
      </c>
      <c r="N170" s="44">
        <f>Consumo!N170/Consumidores!N170</f>
        <v>48.088235294117645</v>
      </c>
      <c r="O170" s="44">
        <f>Consumo!O170/Consumidores!O170</f>
        <v>3.5416666666666665</v>
      </c>
      <c r="P170" s="44">
        <f>Consumo!P170/Consumidores!P170</f>
        <v>4.3611111111111107</v>
      </c>
      <c r="Q170" s="44">
        <f>Consumo!Q170/Consumidores!Q170</f>
        <v>6.2560975609756095</v>
      </c>
      <c r="R170" s="44">
        <f>Consumo!R170/Consumidores!R170</f>
        <v>6.8383233532934131</v>
      </c>
      <c r="S170" s="44">
        <f>Consumo!S170/Consumidores!S170</f>
        <v>2.4155597722960152</v>
      </c>
      <c r="T170" s="44">
        <f>Consumo!T170/Consumidores!T170</f>
        <v>2.6972111553784859</v>
      </c>
      <c r="U170" s="44">
        <f>Consumo!U170/Consumidores!U170</f>
        <v>3.1907630522088355</v>
      </c>
      <c r="V170" s="44">
        <f>Consumo!V170/Consumidores!V170</f>
        <v>3.6371134020618556</v>
      </c>
      <c r="W170" s="44">
        <f>Consumo!W170/Consumidores!W170</f>
        <v>24.657894736842106</v>
      </c>
      <c r="X170" s="44">
        <f>Consumo!X170/Consumidores!X170</f>
        <v>26.243243243243242</v>
      </c>
      <c r="Y170" s="44">
        <f>Consumo!Y170/Consumidores!Y170</f>
        <v>21.2</v>
      </c>
      <c r="Z170" s="44">
        <f>Consumo!Z170/Consumidores!Z170</f>
        <v>16.6144578313253</v>
      </c>
      <c r="AA170" s="93"/>
      <c r="AB170" s="25" t="str">
        <f>Consumo!AB170</f>
        <v>-</v>
      </c>
      <c r="AC170" s="25"/>
    </row>
    <row r="171" spans="1:29" x14ac:dyDescent="0.25">
      <c r="A171" s="29">
        <v>4111605</v>
      </c>
      <c r="B171" s="9" t="s">
        <v>176</v>
      </c>
      <c r="C171" s="44">
        <f>Consumo!C171/Consumidores!C171</f>
        <v>3.5919913419913421</v>
      </c>
      <c r="D171" s="44">
        <f>Consumo!D171/Consumidores!D171</f>
        <v>3.5966469428007888</v>
      </c>
      <c r="E171" s="44">
        <f>Consumo!E171/Consumidores!E171</f>
        <v>3.7157164869029278</v>
      </c>
      <c r="F171" s="44">
        <f>Consumo!F171/Consumidores!F171</f>
        <v>3.8867243867243868</v>
      </c>
      <c r="G171" s="44">
        <f>Consumo!G171/Consumidores!G171</f>
        <v>1.4924554183813443</v>
      </c>
      <c r="H171" s="44">
        <f>Consumo!H171/Consumidores!H171</f>
        <v>1.4764207980652964</v>
      </c>
      <c r="I171" s="44">
        <f>Consumo!I171/Consumidores!I171</f>
        <v>1.6074074074074074</v>
      </c>
      <c r="J171" s="44">
        <f>Consumo!J171/Consumidores!J171</f>
        <v>1.7072961373390558</v>
      </c>
      <c r="K171" s="44">
        <f>Consumo!K171/Consumidores!K171</f>
        <v>31.142857142857142</v>
      </c>
      <c r="L171" s="44">
        <f>Consumo!L171/Consumidores!L171</f>
        <v>14.833333333333334</v>
      </c>
      <c r="M171" s="44">
        <f>Consumo!M171/Consumidores!M171</f>
        <v>1.1666666666666667</v>
      </c>
      <c r="N171" s="44">
        <f>Consumo!N171/Consumidores!N171</f>
        <v>5.833333333333333</v>
      </c>
      <c r="O171" s="44">
        <f>Consumo!O171/Consumidores!O171</f>
        <v>17.327868852459016</v>
      </c>
      <c r="P171" s="44">
        <f>Consumo!P171/Consumidores!P171</f>
        <v>23.482758620689655</v>
      </c>
      <c r="Q171" s="44">
        <f>Consumo!Q171/Consumidores!Q171</f>
        <v>27.720588235294116</v>
      </c>
      <c r="R171" s="44">
        <f>Consumo!R171/Consumidores!R171</f>
        <v>28.413333333333334</v>
      </c>
      <c r="S171" s="44">
        <f>Consumo!S171/Consumidores!S171</f>
        <v>3.2727272727272729</v>
      </c>
      <c r="T171" s="44">
        <f>Consumo!T171/Consumidores!T171</f>
        <v>3.3456790123456792</v>
      </c>
      <c r="U171" s="44">
        <f>Consumo!U171/Consumidores!U171</f>
        <v>4.3409090909090908</v>
      </c>
      <c r="V171" s="44">
        <f>Consumo!V171/Consumidores!V171</f>
        <v>4.8292682926829267</v>
      </c>
      <c r="W171" s="44">
        <f>Consumo!W171/Consumidores!W171</f>
        <v>17.128205128205128</v>
      </c>
      <c r="X171" s="44">
        <f>Consumo!X171/Consumidores!X171</f>
        <v>16.761904761904763</v>
      </c>
      <c r="Y171" s="44">
        <f>Consumo!Y171/Consumidores!Y171</f>
        <v>14.517857142857142</v>
      </c>
      <c r="Z171" s="44">
        <f>Consumo!Z171/Consumidores!Z171</f>
        <v>14.396551724137931</v>
      </c>
      <c r="AA171" s="93"/>
      <c r="AB171" s="25" t="str">
        <f>Consumo!AB171</f>
        <v>-</v>
      </c>
      <c r="AC171" s="25"/>
    </row>
    <row r="172" spans="1:29" x14ac:dyDescent="0.25">
      <c r="A172" s="29">
        <v>4111704</v>
      </c>
      <c r="B172" s="9" t="s">
        <v>177</v>
      </c>
      <c r="C172" s="44">
        <f>Consumo!C172/Consumidores!C172</f>
        <v>2.1762917933130699</v>
      </c>
      <c r="D172" s="44">
        <f>Consumo!D172/Consumidores!D172</f>
        <v>2.1576388888888891</v>
      </c>
      <c r="E172" s="44">
        <f>Consumo!E172/Consumidores!E172</f>
        <v>2.4877156299006797</v>
      </c>
      <c r="F172" s="44">
        <f>Consumo!F172/Consumidores!F172</f>
        <v>2.6620689655172414</v>
      </c>
      <c r="G172" s="44">
        <f>Consumo!G172/Consumidores!G172</f>
        <v>1.1842105263157894</v>
      </c>
      <c r="H172" s="44">
        <f>Consumo!H172/Consumidores!H172</f>
        <v>1.15625</v>
      </c>
      <c r="I172" s="44">
        <f>Consumo!I172/Consumidores!I172</f>
        <v>1.3940129449838188</v>
      </c>
      <c r="J172" s="44">
        <f>Consumo!J172/Consumidores!J172</f>
        <v>1.48569218870843</v>
      </c>
      <c r="K172" s="44">
        <f>Consumo!K172/Consumidores!K172</f>
        <v>8.5789473684210531</v>
      </c>
      <c r="L172" s="44">
        <f>Consumo!L172/Consumidores!L172</f>
        <v>6.9047619047619051</v>
      </c>
      <c r="M172" s="44">
        <f>Consumo!M172/Consumidores!M172</f>
        <v>7.6428571428571432</v>
      </c>
      <c r="N172" s="44">
        <f>Consumo!N172/Consumidores!N172</f>
        <v>6.6</v>
      </c>
      <c r="O172" s="44">
        <f>Consumo!O172/Consumidores!O172</f>
        <v>3.3125</v>
      </c>
      <c r="P172" s="44">
        <f>Consumo!P172/Consumidores!P172</f>
        <v>3.4615384615384617</v>
      </c>
      <c r="Q172" s="44">
        <f>Consumo!Q172/Consumidores!Q172</f>
        <v>5.0970873786407767</v>
      </c>
      <c r="R172" s="44">
        <f>Consumo!R172/Consumidores!R172</f>
        <v>5.333333333333333</v>
      </c>
      <c r="S172" s="44">
        <f>Consumo!S172/Consumidores!S172</f>
        <v>2.6333333333333333</v>
      </c>
      <c r="T172" s="44">
        <f>Consumo!T172/Consumidores!T172</f>
        <v>2.5577395577395579</v>
      </c>
      <c r="U172" s="44">
        <f>Consumo!U172/Consumidores!U172</f>
        <v>3.1038461538461539</v>
      </c>
      <c r="V172" s="44">
        <f>Consumo!V172/Consumidores!V172</f>
        <v>3.4160839160839163</v>
      </c>
      <c r="W172" s="44">
        <f>Consumo!W172/Consumidores!W172</f>
        <v>23.714285714285715</v>
      </c>
      <c r="X172" s="44">
        <f>Consumo!X172/Consumidores!X172</f>
        <v>22.8</v>
      </c>
      <c r="Y172" s="44">
        <f>Consumo!Y172/Consumidores!Y172</f>
        <v>19.75</v>
      </c>
      <c r="Z172" s="44">
        <f>Consumo!Z172/Consumidores!Z172</f>
        <v>20.925000000000001</v>
      </c>
      <c r="AA172" s="93"/>
      <c r="AB172" s="25" t="str">
        <f>Consumo!AB172</f>
        <v>-</v>
      </c>
      <c r="AC172" s="25"/>
    </row>
    <row r="173" spans="1:29" x14ac:dyDescent="0.25">
      <c r="A173" s="29">
        <v>4111803</v>
      </c>
      <c r="B173" s="9" t="s">
        <v>178</v>
      </c>
      <c r="C173" s="44">
        <f>Consumo!C173/Consumidores!C173</f>
        <v>4.6040688575899846</v>
      </c>
      <c r="D173" s="44">
        <f>Consumo!D173/Consumidores!D173</f>
        <v>4.7271297292822254</v>
      </c>
      <c r="E173" s="44">
        <f>Consumo!E173/Consumidores!E173</f>
        <v>4.7890275001723071</v>
      </c>
      <c r="F173" s="44">
        <f>Consumo!F173/Consumidores!F173</f>
        <v>4.3643583852970131</v>
      </c>
      <c r="G173" s="44">
        <f>Consumo!G173/Consumidores!G173</f>
        <v>1.7053200332502079</v>
      </c>
      <c r="H173" s="44">
        <f>Consumo!H173/Consumidores!H173</f>
        <v>1.640511307767945</v>
      </c>
      <c r="I173" s="44">
        <f>Consumo!I173/Consumidores!I173</f>
        <v>1.7948509705189637</v>
      </c>
      <c r="J173" s="44">
        <f>Consumo!J173/Consumidores!J173</f>
        <v>1.8800486803072944</v>
      </c>
      <c r="K173" s="44">
        <f>Consumo!K173/Consumidores!K173</f>
        <v>157.62385321100916</v>
      </c>
      <c r="L173" s="44">
        <f>Consumo!L173/Consumidores!L173</f>
        <v>171.35897435897436</v>
      </c>
      <c r="M173" s="44">
        <f>Consumo!M173/Consumidores!M173</f>
        <v>148.13698630136986</v>
      </c>
      <c r="N173" s="44">
        <f>Consumo!N173/Consumidores!N173</f>
        <v>129.48760330578511</v>
      </c>
      <c r="O173" s="44">
        <f>Consumo!O173/Consumidores!O173</f>
        <v>6.6544885177453024</v>
      </c>
      <c r="P173" s="44">
        <f>Consumo!P173/Consumidores!P173</f>
        <v>6.7881269191402254</v>
      </c>
      <c r="Q173" s="44">
        <f>Consumo!Q173/Consumidores!Q173</f>
        <v>9.4310679611650485</v>
      </c>
      <c r="R173" s="44">
        <f>Consumo!R173/Consumidores!R173</f>
        <v>10.05813953488372</v>
      </c>
      <c r="S173" s="44">
        <f>Consumo!S173/Consumidores!S173</f>
        <v>8.6421052631578945</v>
      </c>
      <c r="T173" s="44">
        <f>Consumo!T173/Consumidores!T173</f>
        <v>8.317365269461078</v>
      </c>
      <c r="U173" s="44">
        <f>Consumo!U173/Consumidores!U173</f>
        <v>7.2964705882352945</v>
      </c>
      <c r="V173" s="44">
        <f>Consumo!V173/Consumidores!V173</f>
        <v>7.4880382775119614</v>
      </c>
      <c r="W173" s="44">
        <f>Consumo!W173/Consumidores!W173</f>
        <v>49.595890410958901</v>
      </c>
      <c r="X173" s="44">
        <f>Consumo!X173/Consumidores!X173</f>
        <v>55.632653061224488</v>
      </c>
      <c r="Y173" s="44">
        <f>Consumo!Y173/Consumidores!Y173</f>
        <v>57.882352941176471</v>
      </c>
      <c r="Z173" s="44">
        <f>Consumo!Z173/Consumidores!Z173</f>
        <v>55.848648648648648</v>
      </c>
      <c r="AA173" s="93"/>
      <c r="AB173" s="25" t="str">
        <f>Consumo!AB173</f>
        <v>-</v>
      </c>
      <c r="AC173" s="25"/>
    </row>
    <row r="174" spans="1:29" x14ac:dyDescent="0.25">
      <c r="A174" s="29">
        <v>4111902</v>
      </c>
      <c r="B174" s="9" t="s">
        <v>179</v>
      </c>
      <c r="C174" s="44">
        <f>Consumo!C174/Consumidores!C174</f>
        <v>4.8341634925285675</v>
      </c>
      <c r="D174" s="44">
        <f>Consumo!D174/Consumidores!D174</f>
        <v>6.6900358818658567</v>
      </c>
      <c r="E174" s="44">
        <f>Consumo!E174/Consumidores!E174</f>
        <v>12.821622797476616</v>
      </c>
      <c r="F174" s="44">
        <f>Consumo!F174/Consumidores!F174</f>
        <v>14.196457654723128</v>
      </c>
      <c r="G174" s="44">
        <f>Consumo!G174/Consumidores!G174</f>
        <v>1.6094046264694728</v>
      </c>
      <c r="H174" s="44">
        <f>Consumo!H174/Consumidores!H174</f>
        <v>1.5889679715302492</v>
      </c>
      <c r="I174" s="44">
        <f>Consumo!I174/Consumidores!I174</f>
        <v>1.7928911279037223</v>
      </c>
      <c r="J174" s="44">
        <f>Consumo!J174/Consumidores!J174</f>
        <v>1.8781467595072308</v>
      </c>
      <c r="K174" s="44">
        <f>Consumo!K174/Consumidores!K174</f>
        <v>84.142857142857139</v>
      </c>
      <c r="L174" s="44">
        <f>Consumo!L174/Consumidores!L174</f>
        <v>166.84</v>
      </c>
      <c r="M174" s="44">
        <f>Consumo!M174/Consumidores!M174</f>
        <v>218.09815950920245</v>
      </c>
      <c r="N174" s="44">
        <f>Consumo!N174/Consumidores!N174</f>
        <v>162.27472527472528</v>
      </c>
      <c r="O174" s="44">
        <f>Consumo!O174/Consumidores!O174</f>
        <v>6.6732283464566926</v>
      </c>
      <c r="P174" s="44">
        <f>Consumo!P174/Consumidores!P174</f>
        <v>7.6434108527131785</v>
      </c>
      <c r="Q174" s="44">
        <f>Consumo!Q174/Consumidores!Q174</f>
        <v>21.86018237082067</v>
      </c>
      <c r="R174" s="44">
        <f>Consumo!R174/Consumidores!R174</f>
        <v>19.717948717948719</v>
      </c>
      <c r="S174" s="44">
        <f>Consumo!S174/Consumidores!S174</f>
        <v>7.3951219512195125</v>
      </c>
      <c r="T174" s="44">
        <f>Consumo!T174/Consumidores!T174</f>
        <v>8.0484988452655895</v>
      </c>
      <c r="U174" s="44">
        <f>Consumo!U174/Consumidores!U174</f>
        <v>15.636363636363637</v>
      </c>
      <c r="V174" s="44">
        <f>Consumo!V174/Consumidores!V174</f>
        <v>17.84265010351967</v>
      </c>
      <c r="W174" s="44">
        <f>Consumo!W174/Consumidores!W174</f>
        <v>39</v>
      </c>
      <c r="X174" s="44">
        <f>Consumo!X174/Consumidores!X174</f>
        <v>38.361702127659576</v>
      </c>
      <c r="Y174" s="44">
        <f>Consumo!Y174/Consumidores!Y174</f>
        <v>36.700000000000003</v>
      </c>
      <c r="Z174" s="44">
        <f>Consumo!Z174/Consumidores!Z174</f>
        <v>40.577464788732392</v>
      </c>
      <c r="AA174" s="93"/>
      <c r="AB174" s="25" t="str">
        <f>Consumo!AB174</f>
        <v>-</v>
      </c>
      <c r="AC174" s="25"/>
    </row>
    <row r="175" spans="1:29" x14ac:dyDescent="0.25">
      <c r="A175" s="29">
        <v>4112009</v>
      </c>
      <c r="B175" s="9" t="s">
        <v>180</v>
      </c>
      <c r="C175" s="44">
        <f>Consumo!C175/Consumidores!C175</f>
        <v>65.005294581502767</v>
      </c>
      <c r="D175" s="44">
        <f>Consumo!D175/Consumidores!D175</f>
        <v>70.39841905348527</v>
      </c>
      <c r="E175" s="44">
        <f>Consumo!E175/Consumidores!E175</f>
        <v>46.017535314174381</v>
      </c>
      <c r="F175" s="44">
        <f>Consumo!F175/Consumidores!F175</f>
        <v>50.949471210340775</v>
      </c>
      <c r="G175" s="44">
        <f>Consumo!G175/Consumidores!G175</f>
        <v>1.4377442769402569</v>
      </c>
      <c r="H175" s="44">
        <f>Consumo!H175/Consumidores!H175</f>
        <v>1.3645157184676084</v>
      </c>
      <c r="I175" s="44">
        <f>Consumo!I175/Consumidores!I175</f>
        <v>1.5245768724029594</v>
      </c>
      <c r="J175" s="44">
        <f>Consumo!J175/Consumidores!J175</f>
        <v>1.615436761572729</v>
      </c>
      <c r="K175" s="44">
        <f>Consumo!K175/Consumidores!K175</f>
        <v>4898.7017543859647</v>
      </c>
      <c r="L175" s="44">
        <f>Consumo!L175/Consumidores!L175</f>
        <v>5324.9759999999997</v>
      </c>
      <c r="M175" s="44">
        <f>Consumo!M175/Consumidores!M175</f>
        <v>498.40084388185653</v>
      </c>
      <c r="N175" s="44">
        <f>Consumo!N175/Consumidores!N175</f>
        <v>197.00829875518673</v>
      </c>
      <c r="O175" s="44">
        <f>Consumo!O175/Consumidores!O175</f>
        <v>7.0105820105820102</v>
      </c>
      <c r="P175" s="44">
        <f>Consumo!P175/Consumidores!P175</f>
        <v>7.0546357615894042</v>
      </c>
      <c r="Q175" s="44">
        <f>Consumo!Q175/Consumidores!Q175</f>
        <v>8.4294258373205739</v>
      </c>
      <c r="R175" s="44">
        <f>Consumo!R175/Consumidores!R175</f>
        <v>9.2188235294117646</v>
      </c>
      <c r="S175" s="44">
        <f>Consumo!S175/Consumidores!S175</f>
        <v>1.6392479435957696</v>
      </c>
      <c r="T175" s="44">
        <f>Consumo!T175/Consumidores!T175</f>
        <v>1.7715472481827621</v>
      </c>
      <c r="U175" s="44">
        <f>Consumo!U175/Consumidores!U175</f>
        <v>2.3250000000000002</v>
      </c>
      <c r="V175" s="44">
        <f>Consumo!V175/Consumidores!V175</f>
        <v>2.6324626865671643</v>
      </c>
      <c r="W175" s="44">
        <f>Consumo!W175/Consumidores!W175</f>
        <v>16.187845303867402</v>
      </c>
      <c r="X175" s="44">
        <f>Consumo!X175/Consumidores!X175</f>
        <v>17.921875</v>
      </c>
      <c r="Y175" s="44">
        <f>Consumo!Y175/Consumidores!Y175</f>
        <v>21.917050691244238</v>
      </c>
      <c r="Z175" s="44">
        <f>Consumo!Z175/Consumidores!Z175</f>
        <v>33.45289855072464</v>
      </c>
      <c r="AA175" s="93"/>
      <c r="AB175" s="92">
        <f>Consumo!AB175/Consumidores!AB175</f>
        <v>419180</v>
      </c>
      <c r="AC175" s="25"/>
    </row>
    <row r="176" spans="1:29" x14ac:dyDescent="0.25">
      <c r="A176" s="29">
        <v>4112108</v>
      </c>
      <c r="B176" s="9" t="s">
        <v>181</v>
      </c>
      <c r="C176" s="44">
        <f>Consumo!C176/Consumidores!C176</f>
        <v>3.0913884007029875</v>
      </c>
      <c r="D176" s="44">
        <f>Consumo!D176/Consumidores!D176</f>
        <v>3.1332863187588154</v>
      </c>
      <c r="E176" s="44">
        <f>Consumo!E176/Consumidores!E176</f>
        <v>3.7234371285951986</v>
      </c>
      <c r="F176" s="44">
        <f>Consumo!F176/Consumidores!F176</f>
        <v>3.9997732426303854</v>
      </c>
      <c r="G176" s="44">
        <f>Consumo!G176/Consumidores!G176</f>
        <v>1.6303110773899849</v>
      </c>
      <c r="H176" s="44">
        <f>Consumo!H176/Consumidores!H176</f>
        <v>1.6048753865744951</v>
      </c>
      <c r="I176" s="44">
        <f>Consumo!I176/Consumidores!I176</f>
        <v>1.806476846057572</v>
      </c>
      <c r="J176" s="44">
        <f>Consumo!J176/Consumidores!J176</f>
        <v>1.8784538728672806</v>
      </c>
      <c r="K176" s="44">
        <f>Consumo!K176/Consumidores!K176</f>
        <v>18.297872340425531</v>
      </c>
      <c r="L176" s="44">
        <f>Consumo!L176/Consumidores!L176</f>
        <v>19.693877551020407</v>
      </c>
      <c r="M176" s="44">
        <f>Consumo!M176/Consumidores!M176</f>
        <v>15.44807121661721</v>
      </c>
      <c r="N176" s="44">
        <f>Consumo!N176/Consumidores!N176</f>
        <v>13.667405764966741</v>
      </c>
      <c r="O176" s="44">
        <f>Consumo!O176/Consumidores!O176</f>
        <v>5.2225130890052354</v>
      </c>
      <c r="P176" s="44">
        <f>Consumo!P176/Consumidores!P176</f>
        <v>5.4928478543563068</v>
      </c>
      <c r="Q176" s="44">
        <f>Consumo!Q176/Consumidores!Q176</f>
        <v>7.4922222222222219</v>
      </c>
      <c r="R176" s="44">
        <f>Consumo!R176/Consumidores!R176</f>
        <v>7.8804232804232806</v>
      </c>
      <c r="S176" s="44">
        <f>Consumo!S176/Consumidores!S176</f>
        <v>3.247311827956989</v>
      </c>
      <c r="T176" s="44">
        <f>Consumo!T176/Consumidores!T176</f>
        <v>3.4020100502512562</v>
      </c>
      <c r="U176" s="44">
        <f>Consumo!U176/Consumidores!U176</f>
        <v>4.4841628959276019</v>
      </c>
      <c r="V176" s="44">
        <f>Consumo!V176/Consumidores!V176</f>
        <v>5.6248175182481752</v>
      </c>
      <c r="W176" s="44">
        <f>Consumo!W176/Consumidores!W176</f>
        <v>44.41935483870968</v>
      </c>
      <c r="X176" s="44">
        <f>Consumo!X176/Consumidores!X176</f>
        <v>53.037500000000001</v>
      </c>
      <c r="Y176" s="44">
        <f>Consumo!Y176/Consumidores!Y176</f>
        <v>39.83606557377049</v>
      </c>
      <c r="Z176" s="44">
        <f>Consumo!Z176/Consumidores!Z176</f>
        <v>46.318965517241381</v>
      </c>
      <c r="AA176" s="93"/>
      <c r="AB176" s="25" t="str">
        <f>Consumo!AB176</f>
        <v>-</v>
      </c>
      <c r="AC176" s="25"/>
    </row>
    <row r="177" spans="1:29" x14ac:dyDescent="0.25">
      <c r="A177" s="29">
        <v>4112207</v>
      </c>
      <c r="B177" s="9" t="s">
        <v>182</v>
      </c>
      <c r="C177" s="44">
        <f>Consumo!C177/Consumidores!C177</f>
        <v>2.5209424083769632</v>
      </c>
      <c r="D177" s="44">
        <f>Consumo!D177/Consumidores!D177</f>
        <v>2.3549913941480205</v>
      </c>
      <c r="E177" s="44">
        <f>Consumo!E177/Consumidores!E177</f>
        <v>2.7618302698474775</v>
      </c>
      <c r="F177" s="44">
        <f>Consumo!F177/Consumidores!F177</f>
        <v>2.9656503280586648</v>
      </c>
      <c r="G177" s="44">
        <f>Consumo!G177/Consumidores!G177</f>
        <v>1.2074074074074075</v>
      </c>
      <c r="H177" s="44">
        <f>Consumo!H177/Consumidores!H177</f>
        <v>1.197651663405088</v>
      </c>
      <c r="I177" s="44">
        <f>Consumo!I177/Consumidores!I177</f>
        <v>1.3348017621145374</v>
      </c>
      <c r="J177" s="44">
        <f>Consumo!J177/Consumidores!J177</f>
        <v>1.44</v>
      </c>
      <c r="K177" s="44">
        <f>Consumo!K177/Consumidores!K177</f>
        <v>36.94736842105263</v>
      </c>
      <c r="L177" s="44">
        <f>Consumo!L177/Consumidores!L177</f>
        <v>4.3157894736842106</v>
      </c>
      <c r="M177" s="44">
        <f>Consumo!M177/Consumidores!M177</f>
        <v>7.1578947368421053</v>
      </c>
      <c r="N177" s="44">
        <f>Consumo!N177/Consumidores!N177</f>
        <v>7.333333333333333</v>
      </c>
      <c r="O177" s="44">
        <f>Consumo!O177/Consumidores!O177</f>
        <v>3.443877551020408</v>
      </c>
      <c r="P177" s="44">
        <f>Consumo!P177/Consumidores!P177</f>
        <v>4.209677419354839</v>
      </c>
      <c r="Q177" s="44">
        <f>Consumo!Q177/Consumidores!Q177</f>
        <v>6.8488372093023253</v>
      </c>
      <c r="R177" s="44">
        <f>Consumo!R177/Consumidores!R177</f>
        <v>9.1403508771929829</v>
      </c>
      <c r="S177" s="44">
        <f>Consumo!S177/Consumidores!S177</f>
        <v>2.9114877589453863</v>
      </c>
      <c r="T177" s="44">
        <f>Consumo!T177/Consumidores!T177</f>
        <v>3.1897533206831121</v>
      </c>
      <c r="U177" s="44">
        <f>Consumo!U177/Consumidores!U177</f>
        <v>4.5594989561586639</v>
      </c>
      <c r="V177" s="44">
        <f>Consumo!V177/Consumidores!V177</f>
        <v>4.946902654867257</v>
      </c>
      <c r="W177" s="44">
        <f>Consumo!W177/Consumidores!W177</f>
        <v>17.409836065573771</v>
      </c>
      <c r="X177" s="44">
        <f>Consumo!X177/Consumidores!X177</f>
        <v>18.491525423728813</v>
      </c>
      <c r="Y177" s="44">
        <f>Consumo!Y177/Consumidores!Y177</f>
        <v>16.056338028169016</v>
      </c>
      <c r="Z177" s="44">
        <f>Consumo!Z177/Consumidores!Z177</f>
        <v>14.319444444444445</v>
      </c>
      <c r="AA177" s="93"/>
      <c r="AB177" s="25" t="str">
        <f>Consumo!AB177</f>
        <v>-</v>
      </c>
      <c r="AC177" s="25"/>
    </row>
    <row r="178" spans="1:29" x14ac:dyDescent="0.25">
      <c r="A178" s="29">
        <v>4112306</v>
      </c>
      <c r="B178" s="9" t="s">
        <v>183</v>
      </c>
      <c r="C178" s="44">
        <f>Consumo!C178/Consumidores!C178</f>
        <v>2.6142506142506141</v>
      </c>
      <c r="D178" s="44">
        <f>Consumo!D178/Consumidores!D178</f>
        <v>2.6087295401402963</v>
      </c>
      <c r="E178" s="44">
        <f>Consumo!E178/Consumidores!E178</f>
        <v>2.7362068965517241</v>
      </c>
      <c r="F178" s="44">
        <f>Consumo!F178/Consumidores!F178</f>
        <v>2.8698481561822127</v>
      </c>
      <c r="G178" s="44">
        <f>Consumo!G178/Consumidores!G178</f>
        <v>1.325</v>
      </c>
      <c r="H178" s="44">
        <f>Consumo!H178/Consumidores!H178</f>
        <v>1.2537112010796221</v>
      </c>
      <c r="I178" s="44">
        <f>Consumo!I178/Consumidores!I178</f>
        <v>1.3764705882352941</v>
      </c>
      <c r="J178" s="44">
        <f>Consumo!J178/Consumidores!J178</f>
        <v>1.4531104921077065</v>
      </c>
      <c r="K178" s="44">
        <f>Consumo!K178/Consumidores!K178</f>
        <v>12.4375</v>
      </c>
      <c r="L178" s="44">
        <f>Consumo!L178/Consumidores!L178</f>
        <v>13.733333333333333</v>
      </c>
      <c r="M178" s="44">
        <f>Consumo!M178/Consumidores!M178</f>
        <v>9.36</v>
      </c>
      <c r="N178" s="44">
        <f>Consumo!N178/Consumidores!N178</f>
        <v>10.391304347826088</v>
      </c>
      <c r="O178" s="44">
        <f>Consumo!O178/Consumidores!O178</f>
        <v>2.5735294117647061</v>
      </c>
      <c r="P178" s="44">
        <f>Consumo!P178/Consumidores!P178</f>
        <v>2.6666666666666665</v>
      </c>
      <c r="Q178" s="44">
        <f>Consumo!Q178/Consumidores!Q178</f>
        <v>3.7021276595744679</v>
      </c>
      <c r="R178" s="44">
        <f>Consumo!R178/Consumidores!R178</f>
        <v>3.85</v>
      </c>
      <c r="S178" s="44">
        <f>Consumo!S178/Consumidores!S178</f>
        <v>2.874109263657957</v>
      </c>
      <c r="T178" s="44">
        <f>Consumo!T178/Consumidores!T178</f>
        <v>2.9881796690307327</v>
      </c>
      <c r="U178" s="44">
        <f>Consumo!U178/Consumidores!U178</f>
        <v>3.4254937163375225</v>
      </c>
      <c r="V178" s="44">
        <f>Consumo!V178/Consumidores!V178</f>
        <v>3.707846410684474</v>
      </c>
      <c r="W178" s="44">
        <f>Consumo!W178/Consumidores!W178</f>
        <v>19.638888888888889</v>
      </c>
      <c r="X178" s="44">
        <f>Consumo!X178/Consumidores!X178</f>
        <v>25.793103448275861</v>
      </c>
      <c r="Y178" s="44">
        <f>Consumo!Y178/Consumidores!Y178</f>
        <v>19.704545454545453</v>
      </c>
      <c r="Z178" s="44">
        <f>Consumo!Z178/Consumidores!Z178</f>
        <v>19.600000000000001</v>
      </c>
      <c r="AA178" s="93"/>
      <c r="AB178" s="25" t="str">
        <f>Consumo!AB178</f>
        <v>-</v>
      </c>
      <c r="AC178" s="25"/>
    </row>
    <row r="179" spans="1:29" x14ac:dyDescent="0.25">
      <c r="A179" s="29">
        <v>4112405</v>
      </c>
      <c r="B179" s="9" t="s">
        <v>184</v>
      </c>
      <c r="C179" s="44">
        <f>Consumo!C179/Consumidores!C179</f>
        <v>4.6469203609258534</v>
      </c>
      <c r="D179" s="44">
        <f>Consumo!D179/Consumidores!D179</f>
        <v>4.3903144199494033</v>
      </c>
      <c r="E179" s="44">
        <f>Consumo!E179/Consumidores!E179</f>
        <v>5.5255962769051772</v>
      </c>
      <c r="F179" s="44">
        <f>Consumo!F179/Consumidores!F179</f>
        <v>5.9433652530779755</v>
      </c>
      <c r="G179" s="44">
        <f>Consumo!G179/Consumidores!G179</f>
        <v>1.6914572864321609</v>
      </c>
      <c r="H179" s="44">
        <f>Consumo!H179/Consumidores!H179</f>
        <v>1.5921173235563704</v>
      </c>
      <c r="I179" s="44">
        <f>Consumo!I179/Consumidores!I179</f>
        <v>1.8285007072135786</v>
      </c>
      <c r="J179" s="44">
        <f>Consumo!J179/Consumidores!J179</f>
        <v>1.940610484406105</v>
      </c>
      <c r="K179" s="44">
        <f>Consumo!K179/Consumidores!K179</f>
        <v>94.230769230769226</v>
      </c>
      <c r="L179" s="44">
        <f>Consumo!L179/Consumidores!L179</f>
        <v>77.671875</v>
      </c>
      <c r="M179" s="44">
        <f>Consumo!M179/Consumidores!M179</f>
        <v>111</v>
      </c>
      <c r="N179" s="44">
        <f>Consumo!N179/Consumidores!N179</f>
        <v>132.0151515151515</v>
      </c>
      <c r="O179" s="44">
        <f>Consumo!O179/Consumidores!O179</f>
        <v>5.3502824858757059</v>
      </c>
      <c r="P179" s="44">
        <f>Consumo!P179/Consumidores!P179</f>
        <v>4.9050279329608939</v>
      </c>
      <c r="Q179" s="44">
        <f>Consumo!Q179/Consumidores!Q179</f>
        <v>8.0829268292682919</v>
      </c>
      <c r="R179" s="44">
        <f>Consumo!R179/Consumidores!R179</f>
        <v>8.2900432900432897</v>
      </c>
      <c r="S179" s="44">
        <f>Consumo!S179/Consumidores!S179</f>
        <v>4.4350877192982452</v>
      </c>
      <c r="T179" s="44">
        <f>Consumo!T179/Consumidores!T179</f>
        <v>4.8986486486486482</v>
      </c>
      <c r="U179" s="44">
        <f>Consumo!U179/Consumidores!U179</f>
        <v>10.290322580645162</v>
      </c>
      <c r="V179" s="44">
        <f>Consumo!V179/Consumidores!V179</f>
        <v>11.742049469964664</v>
      </c>
      <c r="W179" s="44">
        <f>Consumo!W179/Consumidores!W179</f>
        <v>30.4</v>
      </c>
      <c r="X179" s="44">
        <f>Consumo!X179/Consumidores!X179</f>
        <v>29.891304347826086</v>
      </c>
      <c r="Y179" s="44">
        <f>Consumo!Y179/Consumidores!Y179</f>
        <v>31.542372881355931</v>
      </c>
      <c r="Z179" s="44">
        <f>Consumo!Z179/Consumidores!Z179</f>
        <v>31.508196721311474</v>
      </c>
      <c r="AA179" s="93"/>
      <c r="AB179" s="25" t="str">
        <f>Consumo!AB179</f>
        <v>-</v>
      </c>
      <c r="AC179" s="25"/>
    </row>
    <row r="180" spans="1:29" x14ac:dyDescent="0.25">
      <c r="A180" s="29">
        <v>4112504</v>
      </c>
      <c r="B180" s="9" t="s">
        <v>185</v>
      </c>
      <c r="C180" s="44">
        <f>Consumo!C180/Consumidores!C180</f>
        <v>2.2249275362318839</v>
      </c>
      <c r="D180" s="44">
        <f>Consumo!D180/Consumidores!D180</f>
        <v>2.3612446958981614</v>
      </c>
      <c r="E180" s="44">
        <f>Consumo!E180/Consumidores!E180</f>
        <v>2.5674022285339744</v>
      </c>
      <c r="F180" s="44">
        <f>Consumo!F180/Consumidores!F180</f>
        <v>2.8505722763882999</v>
      </c>
      <c r="G180" s="44">
        <f>Consumo!G180/Consumidores!G180</f>
        <v>1.2977303070761015</v>
      </c>
      <c r="H180" s="44">
        <f>Consumo!H180/Consumidores!H180</f>
        <v>1.2669799231097822</v>
      </c>
      <c r="I180" s="44">
        <f>Consumo!I180/Consumidores!I180</f>
        <v>1.4088225078152137</v>
      </c>
      <c r="J180" s="44">
        <f>Consumo!J180/Consumidores!J180</f>
        <v>1.5170699370235332</v>
      </c>
      <c r="K180" s="44">
        <f>Consumo!K180/Consumidores!K180</f>
        <v>13.111111111111111</v>
      </c>
      <c r="L180" s="44">
        <f>Consumo!L180/Consumidores!L180</f>
        <v>13.888888888888889</v>
      </c>
      <c r="M180" s="44">
        <f>Consumo!M180/Consumidores!M180</f>
        <v>27.03846153846154</v>
      </c>
      <c r="N180" s="44">
        <f>Consumo!N180/Consumidores!N180</f>
        <v>15.372549019607844</v>
      </c>
      <c r="O180" s="44">
        <f>Consumo!O180/Consumidores!O180</f>
        <v>3.8333333333333335</v>
      </c>
      <c r="P180" s="44">
        <f>Consumo!P180/Consumidores!P180</f>
        <v>4.1386861313868613</v>
      </c>
      <c r="Q180" s="44">
        <f>Consumo!Q180/Consumidores!Q180</f>
        <v>7.2935483870967746</v>
      </c>
      <c r="R180" s="44">
        <f>Consumo!R180/Consumidores!R180</f>
        <v>8.4096385542168672</v>
      </c>
      <c r="S180" s="44">
        <f>Consumo!S180/Consumidores!S180</f>
        <v>2.2590361445783134</v>
      </c>
      <c r="T180" s="44">
        <f>Consumo!T180/Consumidores!T180</f>
        <v>2.7141089108910892</v>
      </c>
      <c r="U180" s="44">
        <f>Consumo!U180/Consumidores!U180</f>
        <v>2.4862745098039216</v>
      </c>
      <c r="V180" s="44">
        <f>Consumo!V180/Consumidores!V180</f>
        <v>2.7428571428571429</v>
      </c>
      <c r="W180" s="44">
        <f>Consumo!W180/Consumidores!W180</f>
        <v>18.524390243902438</v>
      </c>
      <c r="X180" s="44">
        <f>Consumo!X180/Consumidores!X180</f>
        <v>19.752941176470589</v>
      </c>
      <c r="Y180" s="44">
        <f>Consumo!Y180/Consumidores!Y180</f>
        <v>17.942528735632184</v>
      </c>
      <c r="Z180" s="44">
        <f>Consumo!Z180/Consumidores!Z180</f>
        <v>20.827956989247312</v>
      </c>
      <c r="AA180" s="93"/>
      <c r="AB180" s="25" t="str">
        <f>Consumo!AB180</f>
        <v>-</v>
      </c>
      <c r="AC180" s="25"/>
    </row>
    <row r="181" spans="1:29" x14ac:dyDescent="0.25">
      <c r="A181" s="29">
        <v>4112603</v>
      </c>
      <c r="B181" s="9" t="s">
        <v>186</v>
      </c>
      <c r="C181" s="44">
        <f>Consumo!C181/Consumidores!C181</f>
        <v>2.7510288065843622</v>
      </c>
      <c r="D181" s="44">
        <f>Consumo!D181/Consumidores!D181</f>
        <v>2.5515267175572518</v>
      </c>
      <c r="E181" s="44">
        <f>Consumo!E181/Consumidores!E181</f>
        <v>3.1735395189003435</v>
      </c>
      <c r="F181" s="44">
        <f>Consumo!F181/Consumidores!F181</f>
        <v>3.2134831460674156</v>
      </c>
      <c r="G181" s="44">
        <f>Consumo!G181/Consumidores!G181</f>
        <v>1.2976878612716762</v>
      </c>
      <c r="H181" s="44">
        <f>Consumo!H181/Consumidores!H181</f>
        <v>1.2647058823529411</v>
      </c>
      <c r="I181" s="44">
        <f>Consumo!I181/Consumidores!I181</f>
        <v>1.5573770491803278</v>
      </c>
      <c r="J181" s="44">
        <f>Consumo!J181/Consumidores!J181</f>
        <v>1.6943231441048034</v>
      </c>
      <c r="K181" s="44">
        <f>Consumo!K181/Consumidores!K181</f>
        <v>18</v>
      </c>
      <c r="L181" s="44">
        <f>Consumo!L181/Consumidores!L181</f>
        <v>11</v>
      </c>
      <c r="M181" s="44">
        <f>Consumo!M181/Consumidores!M181</f>
        <v>8.5555555555555554</v>
      </c>
      <c r="N181" s="44">
        <f>Consumo!N181/Consumidores!N181</f>
        <v>6.3636363636363633</v>
      </c>
      <c r="O181" s="44">
        <f>Consumo!O181/Consumidores!O181</f>
        <v>3.5625</v>
      </c>
      <c r="P181" s="44">
        <f>Consumo!P181/Consumidores!P181</f>
        <v>3.3</v>
      </c>
      <c r="Q181" s="44">
        <f>Consumo!Q181/Consumidores!Q181</f>
        <v>6.068965517241379</v>
      </c>
      <c r="R181" s="44">
        <f>Consumo!R181/Consumidores!R181</f>
        <v>4.7575757575757578</v>
      </c>
      <c r="S181" s="44">
        <f>Consumo!S181/Consumidores!S181</f>
        <v>5.7070707070707067</v>
      </c>
      <c r="T181" s="44">
        <f>Consumo!T181/Consumidores!T181</f>
        <v>5.4455445544554459</v>
      </c>
      <c r="U181" s="44">
        <f>Consumo!U181/Consumidores!U181</f>
        <v>7.7441860465116283</v>
      </c>
      <c r="V181" s="44">
        <f>Consumo!V181/Consumidores!V181</f>
        <v>8.170454545454545</v>
      </c>
      <c r="W181" s="44">
        <f>Consumo!W181/Consumidores!W181</f>
        <v>9.6363636363636367</v>
      </c>
      <c r="X181" s="44">
        <f>Consumo!X181/Consumidores!X181</f>
        <v>8.16</v>
      </c>
      <c r="Y181" s="44">
        <f>Consumo!Y181/Consumidores!Y181</f>
        <v>8.4838709677419359</v>
      </c>
      <c r="Z181" s="44">
        <f>Consumo!Z181/Consumidores!Z181</f>
        <v>8.4848484848484844</v>
      </c>
      <c r="AA181" s="93"/>
      <c r="AB181" s="25" t="str">
        <f>Consumo!AB181</f>
        <v>-</v>
      </c>
      <c r="AC181" s="25"/>
    </row>
    <row r="182" spans="1:29" x14ac:dyDescent="0.25">
      <c r="A182" s="29">
        <v>4112702</v>
      </c>
      <c r="B182" s="9" t="s">
        <v>187</v>
      </c>
      <c r="C182" s="44">
        <f>Consumo!C182/Consumidores!C182</f>
        <v>4.2476771196283387</v>
      </c>
      <c r="D182" s="44">
        <f>Consumo!D182/Consumidores!D182</f>
        <v>4.5665839536807278</v>
      </c>
      <c r="E182" s="44">
        <f>Consumo!E182/Consumidores!E182</f>
        <v>4.8876199177706718</v>
      </c>
      <c r="F182" s="44">
        <f>Consumo!F182/Consumidores!F182</f>
        <v>4.7815772600983113</v>
      </c>
      <c r="G182" s="44">
        <f>Consumo!G182/Consumidores!G182</f>
        <v>1.6348172276511039</v>
      </c>
      <c r="H182" s="44">
        <f>Consumo!H182/Consumidores!H182</f>
        <v>1.5555555555555556</v>
      </c>
      <c r="I182" s="44">
        <f>Consumo!I182/Consumidores!I182</f>
        <v>1.8529745042492918</v>
      </c>
      <c r="J182" s="44">
        <f>Consumo!J182/Consumidores!J182</f>
        <v>1.9975845410628019</v>
      </c>
      <c r="K182" s="44">
        <f>Consumo!K182/Consumidores!K182</f>
        <v>140.02500000000001</v>
      </c>
      <c r="L182" s="44">
        <f>Consumo!L182/Consumidores!L182</f>
        <v>184.6</v>
      </c>
      <c r="M182" s="44">
        <f>Consumo!M182/Consumidores!M182</f>
        <v>128.28787878787878</v>
      </c>
      <c r="N182" s="44">
        <f>Consumo!N182/Consumidores!N182</f>
        <v>60.214814814814815</v>
      </c>
      <c r="O182" s="44">
        <f>Consumo!O182/Consumidores!O182</f>
        <v>5.4923076923076923</v>
      </c>
      <c r="P182" s="44">
        <f>Consumo!P182/Consumidores!P182</f>
        <v>5.4176245210727974</v>
      </c>
      <c r="Q182" s="44">
        <f>Consumo!Q182/Consumidores!Q182</f>
        <v>7.7378048780487809</v>
      </c>
      <c r="R182" s="44">
        <f>Consumo!R182/Consumidores!R182</f>
        <v>8</v>
      </c>
      <c r="S182" s="44">
        <f>Consumo!S182/Consumidores!S182</f>
        <v>4.854037267080745</v>
      </c>
      <c r="T182" s="44">
        <f>Consumo!T182/Consumidores!T182</f>
        <v>4.9101449275362317</v>
      </c>
      <c r="U182" s="44">
        <f>Consumo!U182/Consumidores!U182</f>
        <v>5.5688775510204085</v>
      </c>
      <c r="V182" s="44">
        <f>Consumo!V182/Consumidores!V182</f>
        <v>5.5984042553191493</v>
      </c>
      <c r="W182" s="44">
        <f>Consumo!W182/Consumidores!W182</f>
        <v>25.762711864406779</v>
      </c>
      <c r="X182" s="44">
        <f>Consumo!X182/Consumidores!X182</f>
        <v>23.615384615384617</v>
      </c>
      <c r="Y182" s="44">
        <f>Consumo!Y182/Consumidores!Y182</f>
        <v>26.919354838709676</v>
      </c>
      <c r="Z182" s="44">
        <f>Consumo!Z182/Consumidores!Z182</f>
        <v>20.747252747252748</v>
      </c>
      <c r="AA182" s="93"/>
      <c r="AB182" s="25" t="str">
        <f>Consumo!AB182</f>
        <v>-</v>
      </c>
      <c r="AC182" s="25"/>
    </row>
    <row r="183" spans="1:29" x14ac:dyDescent="0.25">
      <c r="A183" s="29">
        <v>4112751</v>
      </c>
      <c r="B183" s="9" t="s">
        <v>188</v>
      </c>
      <c r="C183" s="44">
        <f>Consumo!C183/Consumidores!C183</f>
        <v>2.8836509528585759</v>
      </c>
      <c r="D183" s="44">
        <f>Consumo!D183/Consumidores!D183</f>
        <v>2.8702016916070265</v>
      </c>
      <c r="E183" s="44">
        <f>Consumo!E183/Consumidores!E183</f>
        <v>4.0554466535984321</v>
      </c>
      <c r="F183" s="44">
        <f>Consumo!F183/Consumidores!F183</f>
        <v>4.5307612095933267</v>
      </c>
      <c r="G183" s="44">
        <f>Consumo!G183/Consumidores!G183</f>
        <v>1.39</v>
      </c>
      <c r="H183" s="44">
        <f>Consumo!H183/Consumidores!H183</f>
        <v>1.3551151580074987</v>
      </c>
      <c r="I183" s="44">
        <f>Consumo!I183/Consumidores!I183</f>
        <v>1.5905134899912967</v>
      </c>
      <c r="J183" s="44">
        <f>Consumo!J183/Consumidores!J183</f>
        <v>1.6689814814814814</v>
      </c>
      <c r="K183" s="44">
        <f>Consumo!K183/Consumidores!K183</f>
        <v>28.111111111111111</v>
      </c>
      <c r="L183" s="44">
        <f>Consumo!L183/Consumidores!L183</f>
        <v>29.96153846153846</v>
      </c>
      <c r="M183" s="44">
        <f>Consumo!M183/Consumidores!M183</f>
        <v>30.152173913043477</v>
      </c>
      <c r="N183" s="44">
        <f>Consumo!N183/Consumidores!N183</f>
        <v>33.985714285714288</v>
      </c>
      <c r="O183" s="44">
        <f>Consumo!O183/Consumidores!O183</f>
        <v>4.2266666666666666</v>
      </c>
      <c r="P183" s="44">
        <f>Consumo!P183/Consumidores!P183</f>
        <v>4.2531120331950207</v>
      </c>
      <c r="Q183" s="44">
        <f>Consumo!Q183/Consumidores!Q183</f>
        <v>6.6401515151515156</v>
      </c>
      <c r="R183" s="44">
        <f>Consumo!R183/Consumidores!R183</f>
        <v>7.1338289962825279</v>
      </c>
      <c r="S183" s="44">
        <f>Consumo!S183/Consumidores!S183</f>
        <v>3.0702947845804989</v>
      </c>
      <c r="T183" s="44">
        <f>Consumo!T183/Consumidores!T183</f>
        <v>3.297175141242938</v>
      </c>
      <c r="U183" s="44">
        <f>Consumo!U183/Consumidores!U183</f>
        <v>6.4576271186440675</v>
      </c>
      <c r="V183" s="44">
        <f>Consumo!V183/Consumidores!V183</f>
        <v>7.9274486094316812</v>
      </c>
      <c r="W183" s="44">
        <f>Consumo!W183/Consumidores!W183</f>
        <v>29.912280701754387</v>
      </c>
      <c r="X183" s="44">
        <f>Consumo!X183/Consumidores!X183</f>
        <v>28.563636363636363</v>
      </c>
      <c r="Y183" s="44">
        <f>Consumo!Y183/Consumidores!Y183</f>
        <v>25.282051282051281</v>
      </c>
      <c r="Z183" s="44">
        <f>Consumo!Z183/Consumidores!Z183</f>
        <v>28.217948717948719</v>
      </c>
      <c r="AA183" s="93"/>
      <c r="AB183" s="25" t="str">
        <f>Consumo!AB183</f>
        <v>-</v>
      </c>
      <c r="AC183" s="25"/>
    </row>
    <row r="184" spans="1:29" x14ac:dyDescent="0.25">
      <c r="A184" s="29">
        <v>4112801</v>
      </c>
      <c r="B184" s="9" t="s">
        <v>189</v>
      </c>
      <c r="C184" s="44">
        <f>Consumo!C184/Consumidores!C184</f>
        <v>3.2497670083876979</v>
      </c>
      <c r="D184" s="44">
        <f>Consumo!D184/Consumidores!D184</f>
        <v>3.7298800117061752</v>
      </c>
      <c r="E184" s="44">
        <f>Consumo!E184/Consumidores!E184</f>
        <v>6.4941176470588236</v>
      </c>
      <c r="F184" s="44">
        <f>Consumo!F184/Consumidores!F184</f>
        <v>7.9797043900286786</v>
      </c>
      <c r="G184" s="44">
        <f>Consumo!G184/Consumidores!G184</f>
        <v>1.3249143835616439</v>
      </c>
      <c r="H184" s="44">
        <f>Consumo!H184/Consumidores!H184</f>
        <v>1.3085063085063084</v>
      </c>
      <c r="I184" s="44">
        <f>Consumo!I184/Consumidores!I184</f>
        <v>1.4722222222222223</v>
      </c>
      <c r="J184" s="44">
        <f>Consumo!J184/Consumidores!J184</f>
        <v>1.5512625494371768</v>
      </c>
      <c r="K184" s="44">
        <f>Consumo!K184/Consumidores!K184</f>
        <v>71.837837837837839</v>
      </c>
      <c r="L184" s="44">
        <f>Consumo!L184/Consumidores!L184</f>
        <v>116.97499999999999</v>
      </c>
      <c r="M184" s="44">
        <f>Consumo!M184/Consumidores!M184</f>
        <v>126.82945736434108</v>
      </c>
      <c r="N184" s="44">
        <f>Consumo!N184/Consumidores!N184</f>
        <v>137.85454545454544</v>
      </c>
      <c r="O184" s="44">
        <f>Consumo!O184/Consumidores!O184</f>
        <v>5.0266666666666664</v>
      </c>
      <c r="P184" s="44">
        <f>Consumo!P184/Consumidores!P184</f>
        <v>5.0863787375415281</v>
      </c>
      <c r="Q184" s="44">
        <f>Consumo!Q184/Consumidores!Q184</f>
        <v>6.6714285714285717</v>
      </c>
      <c r="R184" s="44">
        <f>Consumo!R184/Consumidores!R184</f>
        <v>7.0326086956521738</v>
      </c>
      <c r="S184" s="44">
        <f>Consumo!S184/Consumidores!S184</f>
        <v>3.3810526315789473</v>
      </c>
      <c r="T184" s="44">
        <f>Consumo!T184/Consumidores!T184</f>
        <v>3.3254113345521024</v>
      </c>
      <c r="U184" s="44">
        <f>Consumo!U184/Consumidores!U184</f>
        <v>4.7704402515723272</v>
      </c>
      <c r="V184" s="44">
        <f>Consumo!V184/Consumidores!V184</f>
        <v>6.1141045958795566</v>
      </c>
      <c r="W184" s="44">
        <f>Consumo!W184/Consumidores!W184</f>
        <v>22.450704225352112</v>
      </c>
      <c r="X184" s="44">
        <f>Consumo!X184/Consumidores!X184</f>
        <v>20.847222222222221</v>
      </c>
      <c r="Y184" s="44">
        <f>Consumo!Y184/Consumidores!Y184</f>
        <v>20.579545454545453</v>
      </c>
      <c r="Z184" s="44">
        <f>Consumo!Z184/Consumidores!Z184</f>
        <v>22.951219512195124</v>
      </c>
      <c r="AA184" s="93"/>
      <c r="AB184" s="25" t="str">
        <f>Consumo!AB184</f>
        <v>-</v>
      </c>
      <c r="AC184" s="25"/>
    </row>
    <row r="185" spans="1:29" x14ac:dyDescent="0.25">
      <c r="A185" s="29">
        <v>4112900</v>
      </c>
      <c r="B185" s="9" t="s">
        <v>190</v>
      </c>
      <c r="C185" s="44">
        <f>Consumo!C185/Consumidores!C185</f>
        <v>2.2495361781076069</v>
      </c>
      <c r="D185" s="44">
        <f>Consumo!D185/Consumidores!D185</f>
        <v>2.1687956204379564</v>
      </c>
      <c r="E185" s="44">
        <f>Consumo!E185/Consumidores!E185</f>
        <v>4.439506172839506</v>
      </c>
      <c r="F185" s="44">
        <f>Consumo!F185/Consumidores!F185</f>
        <v>3.5473349244232297</v>
      </c>
      <c r="G185" s="44">
        <f>Consumo!G185/Consumidores!G185</f>
        <v>1.2462686567164178</v>
      </c>
      <c r="H185" s="44">
        <f>Consumo!H185/Consumidores!H185</f>
        <v>1.1982507288629738</v>
      </c>
      <c r="I185" s="44">
        <f>Consumo!I185/Consumidores!I185</f>
        <v>1.3811944091486659</v>
      </c>
      <c r="J185" s="44">
        <f>Consumo!J185/Consumidores!J185</f>
        <v>1.4838709677419355</v>
      </c>
      <c r="K185" s="44">
        <f>Consumo!K185/Consumidores!K185</f>
        <v>1.3333333333333333</v>
      </c>
      <c r="L185" s="44">
        <f>Consumo!L185/Consumidores!L185</f>
        <v>1.5</v>
      </c>
      <c r="M185" s="44">
        <f>Consumo!M185/Consumidores!M185</f>
        <v>263.66666666666669</v>
      </c>
      <c r="N185" s="44">
        <f>Consumo!N185/Consumidores!N185</f>
        <v>125.6</v>
      </c>
      <c r="O185" s="44">
        <f>Consumo!O185/Consumidores!O185</f>
        <v>2.183098591549296</v>
      </c>
      <c r="P185" s="44">
        <f>Consumo!P185/Consumidores!P185</f>
        <v>2.1492537313432836</v>
      </c>
      <c r="Q185" s="44">
        <f>Consumo!Q185/Consumidores!Q185</f>
        <v>3.6417910447761193</v>
      </c>
      <c r="R185" s="44">
        <f>Consumo!R185/Consumidores!R185</f>
        <v>3.9242424242424243</v>
      </c>
      <c r="S185" s="44">
        <f>Consumo!S185/Consumidores!S185</f>
        <v>3.1683501683501682</v>
      </c>
      <c r="T185" s="44">
        <f>Consumo!T185/Consumidores!T185</f>
        <v>3.1948051948051948</v>
      </c>
      <c r="U185" s="44">
        <f>Consumo!U185/Consumidores!U185</f>
        <v>3.7428571428571429</v>
      </c>
      <c r="V185" s="44">
        <f>Consumo!V185/Consumidores!V185</f>
        <v>3.5462686567164181</v>
      </c>
      <c r="W185" s="44">
        <f>Consumo!W185/Consumidores!W185</f>
        <v>14.294117647058824</v>
      </c>
      <c r="X185" s="44">
        <f>Consumo!X185/Consumidores!X185</f>
        <v>14.413793103448276</v>
      </c>
      <c r="Y185" s="44">
        <f>Consumo!Y185/Consumidores!Y185</f>
        <v>13.810810810810811</v>
      </c>
      <c r="Z185" s="44">
        <f>Consumo!Z185/Consumidores!Z185</f>
        <v>13.975</v>
      </c>
      <c r="AA185" s="93"/>
      <c r="AB185" s="25" t="str">
        <f>Consumo!AB185</f>
        <v>-</v>
      </c>
      <c r="AC185" s="25"/>
    </row>
    <row r="186" spans="1:29" x14ac:dyDescent="0.25">
      <c r="A186" s="29">
        <v>4112959</v>
      </c>
      <c r="B186" s="9" t="s">
        <v>191</v>
      </c>
      <c r="C186" s="44">
        <f>Consumo!C186/Consumidores!C186</f>
        <v>3.5036976170912077</v>
      </c>
      <c r="D186" s="44">
        <f>Consumo!D186/Consumidores!D186</f>
        <v>3.5464888191447628</v>
      </c>
      <c r="E186" s="44">
        <f>Consumo!E186/Consumidores!E186</f>
        <v>3.5406859448554138</v>
      </c>
      <c r="F186" s="44">
        <f>Consumo!F186/Consumidores!F186</f>
        <v>4.096203346203346</v>
      </c>
      <c r="G186" s="44">
        <f>Consumo!G186/Consumidores!G186</f>
        <v>1.4102405922270203</v>
      </c>
      <c r="H186" s="44">
        <f>Consumo!H186/Consumidores!H186</f>
        <v>1.409645554909936</v>
      </c>
      <c r="I186" s="44">
        <f>Consumo!I186/Consumidores!I186</f>
        <v>1.4594087282965744</v>
      </c>
      <c r="J186" s="44">
        <f>Consumo!J186/Consumidores!J186</f>
        <v>1.5594713656387664</v>
      </c>
      <c r="K186" s="44">
        <f>Consumo!K186/Consumidores!K186</f>
        <v>46.176470588235297</v>
      </c>
      <c r="L186" s="44">
        <f>Consumo!L186/Consumidores!L186</f>
        <v>9.5238095238095237</v>
      </c>
      <c r="M186" s="44">
        <f>Consumo!M186/Consumidores!M186</f>
        <v>5.9761904761904763</v>
      </c>
      <c r="N186" s="44">
        <f>Consumo!N186/Consumidores!N186</f>
        <v>10.136363636363637</v>
      </c>
      <c r="O186" s="44">
        <f>Consumo!O186/Consumidores!O186</f>
        <v>10.191709844559586</v>
      </c>
      <c r="P186" s="44">
        <f>Consumo!P186/Consumidores!P186</f>
        <v>13.648514851485148</v>
      </c>
      <c r="Q186" s="44">
        <f>Consumo!Q186/Consumidores!Q186</f>
        <v>14.520491803278688</v>
      </c>
      <c r="R186" s="44">
        <f>Consumo!R186/Consumidores!R186</f>
        <v>19.211320754716983</v>
      </c>
      <c r="S186" s="44">
        <f>Consumo!S186/Consumidores!S186</f>
        <v>3.6452830188679246</v>
      </c>
      <c r="T186" s="44">
        <f>Consumo!T186/Consumidores!T186</f>
        <v>3.8603773584905658</v>
      </c>
      <c r="U186" s="44">
        <f>Consumo!U186/Consumidores!U186</f>
        <v>4.3175965665236049</v>
      </c>
      <c r="V186" s="44">
        <f>Consumo!V186/Consumidores!V186</f>
        <v>4.6549450549450553</v>
      </c>
      <c r="W186" s="44">
        <f>Consumo!W186/Consumidores!W186</f>
        <v>21.342465753424658</v>
      </c>
      <c r="X186" s="44">
        <f>Consumo!X186/Consumidores!X186</f>
        <v>21.48</v>
      </c>
      <c r="Y186" s="44">
        <f>Consumo!Y186/Consumidores!Y186</f>
        <v>17.736263736263737</v>
      </c>
      <c r="Z186" s="44">
        <f>Consumo!Z186/Consumidores!Z186</f>
        <v>18.333333333333332</v>
      </c>
      <c r="AA186" s="93"/>
      <c r="AB186" s="25" t="str">
        <f>Consumo!AB186</f>
        <v>-</v>
      </c>
      <c r="AC186" s="25"/>
    </row>
    <row r="187" spans="1:29" x14ac:dyDescent="0.25">
      <c r="A187" s="29">
        <v>4113007</v>
      </c>
      <c r="B187" s="9" t="s">
        <v>192</v>
      </c>
      <c r="C187" s="44">
        <f>Consumo!C187/Consumidores!C187</f>
        <v>3.6770524233432247</v>
      </c>
      <c r="D187" s="44">
        <f>Consumo!D187/Consumidores!D187</f>
        <v>3.3534441805225654</v>
      </c>
      <c r="E187" s="44">
        <f>Consumo!E187/Consumidores!E187</f>
        <v>5.6528662420382165</v>
      </c>
      <c r="F187" s="44">
        <f>Consumo!F187/Consumidores!F187</f>
        <v>6.1791433891992549</v>
      </c>
      <c r="G187" s="44">
        <f>Consumo!G187/Consumidores!G187</f>
        <v>1.4326505276225947</v>
      </c>
      <c r="H187" s="44">
        <f>Consumo!H187/Consumidores!H187</f>
        <v>1.4178041543026707</v>
      </c>
      <c r="I187" s="44">
        <f>Consumo!I187/Consumidores!I187</f>
        <v>1.7079256360078279</v>
      </c>
      <c r="J187" s="44">
        <f>Consumo!J187/Consumidores!J187</f>
        <v>1.7405234657039712</v>
      </c>
      <c r="K187" s="44">
        <f>Consumo!K187/Consumidores!K187</f>
        <v>113.94444444444444</v>
      </c>
      <c r="L187" s="44">
        <f>Consumo!L187/Consumidores!L187</f>
        <v>52.5</v>
      </c>
      <c r="M187" s="44">
        <f>Consumo!M187/Consumidores!M187</f>
        <v>78.142857142857139</v>
      </c>
      <c r="N187" s="44">
        <f>Consumo!N187/Consumidores!N187</f>
        <v>127.86111111111111</v>
      </c>
      <c r="O187" s="44">
        <f>Consumo!O187/Consumidores!O187</f>
        <v>6.0740740740740744</v>
      </c>
      <c r="P187" s="44">
        <f>Consumo!P187/Consumidores!P187</f>
        <v>6.0434782608695654</v>
      </c>
      <c r="Q187" s="44">
        <f>Consumo!Q187/Consumidores!Q187</f>
        <v>16.552147239263803</v>
      </c>
      <c r="R187" s="44">
        <f>Consumo!R187/Consumidores!R187</f>
        <v>16.140540540540542</v>
      </c>
      <c r="S187" s="44">
        <f>Consumo!S187/Consumidores!S187</f>
        <v>7.4161849710982661</v>
      </c>
      <c r="T187" s="44">
        <f>Consumo!T187/Consumidores!T187</f>
        <v>7.8882352941176475</v>
      </c>
      <c r="U187" s="44">
        <f>Consumo!U187/Consumidores!U187</f>
        <v>15.880829015544041</v>
      </c>
      <c r="V187" s="44">
        <f>Consumo!V187/Consumidores!V187</f>
        <v>21.038043478260871</v>
      </c>
      <c r="W187" s="44">
        <f>Consumo!W187/Consumidores!W187</f>
        <v>13.948275862068966</v>
      </c>
      <c r="X187" s="44">
        <f>Consumo!X187/Consumidores!X187</f>
        <v>14.524590163934427</v>
      </c>
      <c r="Y187" s="44">
        <f>Consumo!Y187/Consumidores!Y187</f>
        <v>17.730158730158731</v>
      </c>
      <c r="Z187" s="44">
        <f>Consumo!Z187/Consumidores!Z187</f>
        <v>19.90625</v>
      </c>
      <c r="AA187" s="93"/>
      <c r="AB187" s="25" t="str">
        <f>Consumo!AB187</f>
        <v>-</v>
      </c>
      <c r="AC187" s="25"/>
    </row>
    <row r="188" spans="1:29" x14ac:dyDescent="0.25">
      <c r="A188" s="29">
        <v>4113106</v>
      </c>
      <c r="B188" s="9" t="s">
        <v>193</v>
      </c>
      <c r="C188" s="44">
        <f>Consumo!C188/Consumidores!C188</f>
        <v>2.3586818757921422</v>
      </c>
      <c r="D188" s="44">
        <f>Consumo!D188/Consumidores!D188</f>
        <v>2.4174397031539887</v>
      </c>
      <c r="E188" s="44">
        <f>Consumo!E188/Consumidores!E188</f>
        <v>2.533939070016034</v>
      </c>
      <c r="F188" s="44">
        <f>Consumo!F188/Consumidores!F188</f>
        <v>2.7167359667359667</v>
      </c>
      <c r="G188" s="44">
        <f>Consumo!G188/Consumidores!G188</f>
        <v>1.3068288119738074</v>
      </c>
      <c r="H188" s="44">
        <f>Consumo!H188/Consumidores!H188</f>
        <v>1.3261840929401252</v>
      </c>
      <c r="I188" s="44">
        <f>Consumo!I188/Consumidores!I188</f>
        <v>1.467446964155084</v>
      </c>
      <c r="J188" s="44">
        <f>Consumo!J188/Consumidores!J188</f>
        <v>1.5670995670995671</v>
      </c>
      <c r="K188" s="44">
        <f>Consumo!K188/Consumidores!K188</f>
        <v>5.5</v>
      </c>
      <c r="L188" s="44">
        <f>Consumo!L188/Consumidores!L188</f>
        <v>4.2352941176470589</v>
      </c>
      <c r="M188" s="44">
        <f>Consumo!M188/Consumidores!M188</f>
        <v>4.2105263157894735</v>
      </c>
      <c r="N188" s="44">
        <f>Consumo!N188/Consumidores!N188</f>
        <v>2.2608695652173911</v>
      </c>
      <c r="O188" s="44">
        <f>Consumo!O188/Consumidores!O188</f>
        <v>5.8740740740740742</v>
      </c>
      <c r="P188" s="44">
        <f>Consumo!P188/Consumidores!P188</f>
        <v>6.1925925925925922</v>
      </c>
      <c r="Q188" s="44">
        <f>Consumo!Q188/Consumidores!Q188</f>
        <v>7.91044776119403</v>
      </c>
      <c r="R188" s="44">
        <f>Consumo!R188/Consumidores!R188</f>
        <v>9.8167938931297716</v>
      </c>
      <c r="S188" s="44">
        <f>Consumo!S188/Consumidores!S188</f>
        <v>2.4106583072100314</v>
      </c>
      <c r="T188" s="44">
        <f>Consumo!T188/Consumidores!T188</f>
        <v>2.7409836065573772</v>
      </c>
      <c r="U188" s="44">
        <f>Consumo!U188/Consumidores!U188</f>
        <v>2.81</v>
      </c>
      <c r="V188" s="44">
        <f>Consumo!V188/Consumidores!V188</f>
        <v>2.726072607260726</v>
      </c>
      <c r="W188" s="44">
        <f>Consumo!W188/Consumidores!W188</f>
        <v>16.73170731707317</v>
      </c>
      <c r="X188" s="44">
        <f>Consumo!X188/Consumidores!X188</f>
        <v>16.609756097560975</v>
      </c>
      <c r="Y188" s="44">
        <f>Consumo!Y188/Consumidores!Y188</f>
        <v>14.745098039215685</v>
      </c>
      <c r="Z188" s="44">
        <f>Consumo!Z188/Consumidores!Z188</f>
        <v>14.448275862068966</v>
      </c>
      <c r="AA188" s="93"/>
      <c r="AB188" s="25" t="str">
        <f>Consumo!AB188</f>
        <v>-</v>
      </c>
      <c r="AC188" s="25"/>
    </row>
    <row r="189" spans="1:29" x14ac:dyDescent="0.25">
      <c r="A189" s="29">
        <v>4113205</v>
      </c>
      <c r="B189" s="9" t="s">
        <v>194</v>
      </c>
      <c r="C189" s="44">
        <f>Consumo!C189/Consumidores!C189</f>
        <v>5.7277956942386474</v>
      </c>
      <c r="D189" s="44">
        <f>Consumo!D189/Consumidores!D189</f>
        <v>5.5236659877800411</v>
      </c>
      <c r="E189" s="44">
        <f>Consumo!E189/Consumidores!E189</f>
        <v>5.9780379746835441</v>
      </c>
      <c r="F189" s="44">
        <f>Consumo!F189/Consumidores!F189</f>
        <v>6.1442318976645938</v>
      </c>
      <c r="G189" s="44">
        <f>Consumo!G189/Consumidores!G189</f>
        <v>1.540916410481628</v>
      </c>
      <c r="H189" s="44">
        <f>Consumo!H189/Consumidores!H189</f>
        <v>1.4942748091603053</v>
      </c>
      <c r="I189" s="44">
        <f>Consumo!I189/Consumidores!I189</f>
        <v>1.7252568406062456</v>
      </c>
      <c r="J189" s="44">
        <f>Consumo!J189/Consumidores!J189</f>
        <v>1.7353289054681102</v>
      </c>
      <c r="K189" s="44">
        <f>Consumo!K189/Consumidores!K189</f>
        <v>304.36190476190478</v>
      </c>
      <c r="L189" s="44">
        <f>Consumo!L189/Consumidores!L189</f>
        <v>268.38135593220341</v>
      </c>
      <c r="M189" s="44">
        <f>Consumo!M189/Consumidores!M189</f>
        <v>218.99497487437185</v>
      </c>
      <c r="N189" s="44">
        <f>Consumo!N189/Consumidores!N189</f>
        <v>256.49222797927462</v>
      </c>
      <c r="O189" s="44">
        <f>Consumo!O189/Consumidores!O189</f>
        <v>9.3485967503692766</v>
      </c>
      <c r="P189" s="44">
        <f>Consumo!P189/Consumidores!P189</f>
        <v>9.7073863636363633</v>
      </c>
      <c r="Q189" s="44">
        <f>Consumo!Q189/Consumidores!Q189</f>
        <v>12.41442542787286</v>
      </c>
      <c r="R189" s="44">
        <f>Consumo!R189/Consumidores!R189</f>
        <v>12.467941507311586</v>
      </c>
      <c r="S189" s="44">
        <f>Consumo!S189/Consumidores!S189</f>
        <v>2.9442934782608696</v>
      </c>
      <c r="T189" s="44">
        <f>Consumo!T189/Consumidores!T189</f>
        <v>3.1452229299363057</v>
      </c>
      <c r="U189" s="44">
        <f>Consumo!U189/Consumidores!U189</f>
        <v>3.4500316923727024</v>
      </c>
      <c r="V189" s="44">
        <f>Consumo!V189/Consumidores!V189</f>
        <v>3.6120853581238115</v>
      </c>
      <c r="W189" s="44">
        <f>Consumo!W189/Consumidores!W189</f>
        <v>33.705555555555556</v>
      </c>
      <c r="X189" s="44">
        <f>Consumo!X189/Consumidores!X189</f>
        <v>31.213541666666668</v>
      </c>
      <c r="Y189" s="44">
        <f>Consumo!Y189/Consumidores!Y189</f>
        <v>33.917808219178085</v>
      </c>
      <c r="Z189" s="44">
        <f>Consumo!Z189/Consumidores!Z189</f>
        <v>33.707627118644069</v>
      </c>
      <c r="AA189" s="93"/>
      <c r="AB189" s="25" t="str">
        <f>Consumo!AB189</f>
        <v>-</v>
      </c>
      <c r="AC189" s="25"/>
    </row>
    <row r="190" spans="1:29" x14ac:dyDescent="0.25">
      <c r="A190" s="29">
        <v>4113254</v>
      </c>
      <c r="B190" s="9" t="s">
        <v>195</v>
      </c>
      <c r="C190" s="44">
        <f>Consumo!C190/Consumidores!C190</f>
        <v>1.7784891165172856</v>
      </c>
      <c r="D190" s="44">
        <f>Consumo!D190/Consumidores!D190</f>
        <v>1.9112008072653885</v>
      </c>
      <c r="E190" s="44">
        <f>Consumo!E190/Consumidores!E190</f>
        <v>2.0489622139435868</v>
      </c>
      <c r="F190" s="44">
        <f>Consumo!F190/Consumidores!F190</f>
        <v>2.2560660815694371</v>
      </c>
      <c r="G190" s="44">
        <f>Consumo!G190/Consumidores!G190</f>
        <v>1.1515151515151516</v>
      </c>
      <c r="H190" s="44">
        <f>Consumo!H190/Consumidores!H190</f>
        <v>1.028497409326425</v>
      </c>
      <c r="I190" s="44">
        <f>Consumo!I190/Consumidores!I190</f>
        <v>1.1728553137003841</v>
      </c>
      <c r="J190" s="44">
        <f>Consumo!J190/Consumidores!J190</f>
        <v>1.3127187864644108</v>
      </c>
      <c r="K190" s="44">
        <f>Consumo!K190/Consumidores!K190</f>
        <v>10.5</v>
      </c>
      <c r="L190" s="44">
        <f>Consumo!L190/Consumidores!L190</f>
        <v>7</v>
      </c>
      <c r="M190" s="44">
        <f>Consumo!M190/Consumidores!M190</f>
        <v>5</v>
      </c>
      <c r="N190" s="44">
        <f>Consumo!N190/Consumidores!N190</f>
        <v>5.166666666666667</v>
      </c>
      <c r="O190" s="44">
        <f>Consumo!O190/Consumidores!O190</f>
        <v>3</v>
      </c>
      <c r="P190" s="44">
        <f>Consumo!P190/Consumidores!P190</f>
        <v>3.393939393939394</v>
      </c>
      <c r="Q190" s="44">
        <f>Consumo!Q190/Consumidores!Q190</f>
        <v>5.333333333333333</v>
      </c>
      <c r="R190" s="44">
        <f>Consumo!R190/Consumidores!R190</f>
        <v>6.7758620689655169</v>
      </c>
      <c r="S190" s="44">
        <f>Consumo!S190/Consumidores!S190</f>
        <v>1.5535714285714286</v>
      </c>
      <c r="T190" s="44">
        <f>Consumo!T190/Consumidores!T190</f>
        <v>2.0238095238095237</v>
      </c>
      <c r="U190" s="44">
        <f>Consumo!U190/Consumidores!U190</f>
        <v>2.2056451612903225</v>
      </c>
      <c r="V190" s="44">
        <f>Consumo!V190/Consumidores!V190</f>
        <v>2.3983488132094943</v>
      </c>
      <c r="W190" s="44">
        <f>Consumo!W190/Consumidores!W190</f>
        <v>12.19047619047619</v>
      </c>
      <c r="X190" s="44">
        <f>Consumo!X190/Consumidores!X190</f>
        <v>11.666666666666666</v>
      </c>
      <c r="Y190" s="44">
        <f>Consumo!Y190/Consumidores!Y190</f>
        <v>9.5813953488372086</v>
      </c>
      <c r="Z190" s="44">
        <f>Consumo!Z190/Consumidores!Z190</f>
        <v>10.595744680851064</v>
      </c>
      <c r="AA190" s="93"/>
      <c r="AB190" s="25" t="str">
        <f>Consumo!AB190</f>
        <v>-</v>
      </c>
      <c r="AC190" s="25"/>
    </row>
    <row r="191" spans="1:29" x14ac:dyDescent="0.25">
      <c r="A191" s="29">
        <v>4113304</v>
      </c>
      <c r="B191" s="9" t="s">
        <v>196</v>
      </c>
      <c r="C191" s="44">
        <f>Consumo!C191/Consumidores!C191</f>
        <v>3.3770415305646289</v>
      </c>
      <c r="D191" s="44">
        <f>Consumo!D191/Consumidores!D191</f>
        <v>3.8146811070998798</v>
      </c>
      <c r="E191" s="44">
        <f>Consumo!E191/Consumidores!E191</f>
        <v>3.8416958041958043</v>
      </c>
      <c r="F191" s="44">
        <f>Consumo!F191/Consumidores!F191</f>
        <v>3.9683178275081721</v>
      </c>
      <c r="G191" s="44">
        <f>Consumo!G191/Consumidores!G191</f>
        <v>1.4214718063077414</v>
      </c>
      <c r="H191" s="44">
        <f>Consumo!H191/Consumidores!H191</f>
        <v>1.3226292778531585</v>
      </c>
      <c r="I191" s="44">
        <f>Consumo!I191/Consumidores!I191</f>
        <v>1.4881266490765173</v>
      </c>
      <c r="J191" s="44">
        <f>Consumo!J191/Consumidores!J191</f>
        <v>1.5653183023872679</v>
      </c>
      <c r="K191" s="44">
        <f>Consumo!K191/Consumidores!K191</f>
        <v>51.125</v>
      </c>
      <c r="L191" s="44">
        <f>Consumo!L191/Consumidores!L191</f>
        <v>108.22115384615384</v>
      </c>
      <c r="M191" s="44">
        <f>Consumo!M191/Consumidores!M191</f>
        <v>79.275590551181097</v>
      </c>
      <c r="N191" s="44">
        <f>Consumo!N191/Consumidores!N191</f>
        <v>23.658333333333335</v>
      </c>
      <c r="O191" s="44">
        <f>Consumo!O191/Consumidores!O191</f>
        <v>8.3050847457627111</v>
      </c>
      <c r="P191" s="44">
        <f>Consumo!P191/Consumidores!P191</f>
        <v>7.0204603580562663</v>
      </c>
      <c r="Q191" s="44">
        <f>Consumo!Q191/Consumidores!Q191</f>
        <v>8.5426052889324193</v>
      </c>
      <c r="R191" s="44">
        <f>Consumo!R191/Consumidores!R191</f>
        <v>9.4693281402142162</v>
      </c>
      <c r="S191" s="44">
        <f>Consumo!S191/Consumidores!S191</f>
        <v>2.5500770416024654</v>
      </c>
      <c r="T191" s="44">
        <f>Consumo!T191/Consumidores!T191</f>
        <v>2.6025469168900806</v>
      </c>
      <c r="U191" s="44">
        <f>Consumo!U191/Consumidores!U191</f>
        <v>3.5438100621820237</v>
      </c>
      <c r="V191" s="44">
        <f>Consumo!V191/Consumidores!V191</f>
        <v>4.005235602094241</v>
      </c>
      <c r="W191" s="44">
        <f>Consumo!W191/Consumidores!W191</f>
        <v>40.872180451127818</v>
      </c>
      <c r="X191" s="44">
        <f>Consumo!X191/Consumidores!X191</f>
        <v>42.069230769230771</v>
      </c>
      <c r="Y191" s="44">
        <f>Consumo!Y191/Consumidores!Y191</f>
        <v>35.037837837837834</v>
      </c>
      <c r="Z191" s="44">
        <f>Consumo!Z191/Consumidores!Z191</f>
        <v>35.028846153846153</v>
      </c>
      <c r="AA191" s="93"/>
      <c r="AB191" s="25" t="str">
        <f>Consumo!AB191</f>
        <v>-</v>
      </c>
      <c r="AC191" s="25"/>
    </row>
    <row r="192" spans="1:29" x14ac:dyDescent="0.25">
      <c r="A192" s="29">
        <v>4113403</v>
      </c>
      <c r="B192" s="9" t="s">
        <v>197</v>
      </c>
      <c r="C192" s="44">
        <f>Consumo!C192/Consumidores!C192</f>
        <v>3.1227134146341462</v>
      </c>
      <c r="D192" s="44">
        <f>Consumo!D192/Consumidores!D192</f>
        <v>2.9918819188191881</v>
      </c>
      <c r="E192" s="44">
        <f>Consumo!E192/Consumidores!E192</f>
        <v>3.6891551071878941</v>
      </c>
      <c r="F192" s="44">
        <f>Consumo!F192/Consumidores!F192</f>
        <v>3.5769704433497536</v>
      </c>
      <c r="G192" s="44">
        <f>Consumo!G192/Consumidores!G192</f>
        <v>1.4376391982182628</v>
      </c>
      <c r="H192" s="44">
        <f>Consumo!H192/Consumidores!H192</f>
        <v>1.3856068743286789</v>
      </c>
      <c r="I192" s="44">
        <f>Consumo!I192/Consumidores!I192</f>
        <v>1.543221110100091</v>
      </c>
      <c r="J192" s="44">
        <f>Consumo!J192/Consumidores!J192</f>
        <v>1.6747747747747748</v>
      </c>
      <c r="K192" s="44">
        <f>Consumo!K192/Consumidores!K192</f>
        <v>21.428571428571427</v>
      </c>
      <c r="L192" s="44">
        <f>Consumo!L192/Consumidores!L192</f>
        <v>18.222222222222221</v>
      </c>
      <c r="M192" s="44">
        <f>Consumo!M192/Consumidores!M192</f>
        <v>13.692307692307692</v>
      </c>
      <c r="N192" s="44">
        <f>Consumo!N192/Consumidores!N192</f>
        <v>2.4054054054054053</v>
      </c>
      <c r="O192" s="44">
        <f>Consumo!O192/Consumidores!O192</f>
        <v>4.2461538461538462</v>
      </c>
      <c r="P192" s="44">
        <f>Consumo!P192/Consumidores!P192</f>
        <v>4.984375</v>
      </c>
      <c r="Q192" s="44">
        <f>Consumo!Q192/Consumidores!Q192</f>
        <v>5.0684931506849313</v>
      </c>
      <c r="R192" s="44">
        <f>Consumo!R192/Consumidores!R192</f>
        <v>6.112676056338028</v>
      </c>
      <c r="S192" s="44">
        <f>Consumo!S192/Consumidores!S192</f>
        <v>5.9078498293515356</v>
      </c>
      <c r="T192" s="44">
        <f>Consumo!T192/Consumidores!T192</f>
        <v>5.408026755852843</v>
      </c>
      <c r="U192" s="44">
        <f>Consumo!U192/Consumidores!U192</f>
        <v>8.5292397660818722</v>
      </c>
      <c r="V192" s="44">
        <f>Consumo!V192/Consumidores!V192</f>
        <v>7.8794117647058828</v>
      </c>
      <c r="W192" s="44">
        <f>Consumo!W192/Consumidores!W192</f>
        <v>13.244897959183673</v>
      </c>
      <c r="X192" s="44">
        <f>Consumo!X192/Consumidores!X192</f>
        <v>12.76923076923077</v>
      </c>
      <c r="Y192" s="44">
        <f>Consumo!Y192/Consumidores!Y192</f>
        <v>11.694915254237289</v>
      </c>
      <c r="Z192" s="44">
        <f>Consumo!Z192/Consumidores!Z192</f>
        <v>11.348484848484848</v>
      </c>
      <c r="AA192" s="93"/>
      <c r="AB192" s="25" t="str">
        <f>Consumo!AB192</f>
        <v>-</v>
      </c>
      <c r="AC192" s="25"/>
    </row>
    <row r="193" spans="1:29" x14ac:dyDescent="0.25">
      <c r="A193" s="29">
        <v>4113429</v>
      </c>
      <c r="B193" s="9" t="s">
        <v>198</v>
      </c>
      <c r="C193" s="44">
        <f>Consumo!C193/Consumidores!C193</f>
        <v>1.986708365910868</v>
      </c>
      <c r="D193" s="44">
        <f>Consumo!D193/Consumidores!D193</f>
        <v>2.2419601837672283</v>
      </c>
      <c r="E193" s="44">
        <f>Consumo!E193/Consumidores!E193</f>
        <v>2.5746901500326156</v>
      </c>
      <c r="F193" s="44">
        <f>Consumo!F193/Consumidores!F193</f>
        <v>2.5850596359070934</v>
      </c>
      <c r="G193" s="44">
        <f>Consumo!G193/Consumidores!G193</f>
        <v>1.228448275862069</v>
      </c>
      <c r="H193" s="44">
        <f>Consumo!H193/Consumidores!H193</f>
        <v>1.2169680111265646</v>
      </c>
      <c r="I193" s="44">
        <f>Consumo!I193/Consumidores!I193</f>
        <v>1.3631578947368421</v>
      </c>
      <c r="J193" s="44">
        <f>Consumo!J193/Consumidores!J193</f>
        <v>1.4796747967479675</v>
      </c>
      <c r="K193" s="44">
        <f>Consumo!K193/Consumidores!K193</f>
        <v>13</v>
      </c>
      <c r="L193" s="44">
        <f>Consumo!L193/Consumidores!L193</f>
        <v>9</v>
      </c>
      <c r="M193" s="44">
        <f>Consumo!M193/Consumidores!M193</f>
        <v>4</v>
      </c>
      <c r="N193" s="44">
        <f>Consumo!N193/Consumidores!N193</f>
        <v>1.6111111111111112</v>
      </c>
      <c r="O193" s="44">
        <f>Consumo!O193/Consumidores!O193</f>
        <v>3.5121951219512195</v>
      </c>
      <c r="P193" s="44">
        <f>Consumo!P193/Consumidores!P193</f>
        <v>3.8720930232558142</v>
      </c>
      <c r="Q193" s="44">
        <f>Consumo!Q193/Consumidores!Q193</f>
        <v>6.0103092783505154</v>
      </c>
      <c r="R193" s="44">
        <f>Consumo!R193/Consumidores!R193</f>
        <v>6.5319148936170217</v>
      </c>
      <c r="S193" s="44">
        <f>Consumo!S193/Consumidores!S193</f>
        <v>1.8179824561403508</v>
      </c>
      <c r="T193" s="44">
        <f>Consumo!T193/Consumidores!T193</f>
        <v>2.4329670329670328</v>
      </c>
      <c r="U193" s="44">
        <f>Consumo!U193/Consumidores!U193</f>
        <v>3.1313364055299537</v>
      </c>
      <c r="V193" s="44">
        <f>Consumo!V193/Consumidores!V193</f>
        <v>3</v>
      </c>
      <c r="W193" s="44">
        <f>Consumo!W193/Consumidores!W193</f>
        <v>12.6</v>
      </c>
      <c r="X193" s="44">
        <f>Consumo!X193/Consumidores!X193</f>
        <v>14.236842105263158</v>
      </c>
      <c r="Y193" s="44">
        <f>Consumo!Y193/Consumidores!Y193</f>
        <v>15.155555555555555</v>
      </c>
      <c r="Z193" s="44">
        <f>Consumo!Z193/Consumidores!Z193</f>
        <v>14.456521739130435</v>
      </c>
      <c r="AA193" s="93"/>
      <c r="AB193" s="25" t="str">
        <f>Consumo!AB193</f>
        <v>-</v>
      </c>
      <c r="AC193" s="25"/>
    </row>
    <row r="194" spans="1:29" x14ac:dyDescent="0.25">
      <c r="A194" s="29">
        <v>4113452</v>
      </c>
      <c r="B194" s="9" t="s">
        <v>199</v>
      </c>
      <c r="C194" s="44">
        <f>Consumo!C194/Consumidores!C194</f>
        <v>2.806338028169014</v>
      </c>
      <c r="D194" s="44">
        <f>Consumo!D194/Consumidores!D194</f>
        <v>3.0214088397790055</v>
      </c>
      <c r="E194" s="44">
        <f>Consumo!E194/Consumidores!E194</f>
        <v>3.6815171583383504</v>
      </c>
      <c r="F194" s="44">
        <f>Consumo!F194/Consumidores!F194</f>
        <v>4.0063990692262941</v>
      </c>
      <c r="G194" s="44">
        <f>Consumo!G194/Consumidores!G194</f>
        <v>1.1756548536209552</v>
      </c>
      <c r="H194" s="44">
        <f>Consumo!H194/Consumidores!H194</f>
        <v>1.2759146341463414</v>
      </c>
      <c r="I194" s="44">
        <f>Consumo!I194/Consumidores!I194</f>
        <v>1.5394242803504381</v>
      </c>
      <c r="J194" s="44">
        <f>Consumo!J194/Consumidores!J194</f>
        <v>1.8148584905660377</v>
      </c>
      <c r="K194" s="44">
        <f>Consumo!K194/Consumidores!K194</f>
        <v>15.411764705882353</v>
      </c>
      <c r="L194" s="44">
        <f>Consumo!L194/Consumidores!L194</f>
        <v>20.375</v>
      </c>
      <c r="M194" s="44">
        <f>Consumo!M194/Consumidores!M194</f>
        <v>18.083333333333332</v>
      </c>
      <c r="N194" s="44">
        <f>Consumo!N194/Consumidores!N194</f>
        <v>16.153846153846153</v>
      </c>
      <c r="O194" s="44">
        <f>Consumo!O194/Consumidores!O194</f>
        <v>5.8526315789473689</v>
      </c>
      <c r="P194" s="44">
        <f>Consumo!P194/Consumidores!P194</f>
        <v>6.8</v>
      </c>
      <c r="Q194" s="44">
        <f>Consumo!Q194/Consumidores!Q194</f>
        <v>7.8034188034188032</v>
      </c>
      <c r="R194" s="44">
        <f>Consumo!R194/Consumidores!R194</f>
        <v>10.026086956521739</v>
      </c>
      <c r="S194" s="44">
        <f>Consumo!S194/Consumidores!S194</f>
        <v>2.780290791599354</v>
      </c>
      <c r="T194" s="44">
        <f>Consumo!T194/Consumidores!T194</f>
        <v>2.97196261682243</v>
      </c>
      <c r="U194" s="44">
        <f>Consumo!U194/Consumidores!U194</f>
        <v>4.03125</v>
      </c>
      <c r="V194" s="44">
        <f>Consumo!V194/Consumidores!V194</f>
        <v>4.1553254437869827</v>
      </c>
      <c r="W194" s="44">
        <f>Consumo!W194/Consumidores!W194</f>
        <v>17.074999999999999</v>
      </c>
      <c r="X194" s="44">
        <f>Consumo!X194/Consumidores!X194</f>
        <v>16.871794871794872</v>
      </c>
      <c r="Y194" s="44">
        <f>Consumo!Y194/Consumidores!Y194</f>
        <v>16.918367346938776</v>
      </c>
      <c r="Z194" s="44">
        <f>Consumo!Z194/Consumidores!Z194</f>
        <v>17.888888888888889</v>
      </c>
      <c r="AA194" s="93"/>
      <c r="AB194" s="25" t="str">
        <f>Consumo!AB194</f>
        <v>-</v>
      </c>
      <c r="AC194" s="25"/>
    </row>
    <row r="195" spans="1:29" x14ac:dyDescent="0.25">
      <c r="A195" s="29">
        <v>4113502</v>
      </c>
      <c r="B195" s="9" t="s">
        <v>200</v>
      </c>
      <c r="C195" s="44">
        <f>Consumo!C195/Consumidores!C195</f>
        <v>3.8939252336448598</v>
      </c>
      <c r="D195" s="44">
        <f>Consumo!D195/Consumidores!D195</f>
        <v>3.7411764705882353</v>
      </c>
      <c r="E195" s="44">
        <f>Consumo!E195/Consumidores!E195</f>
        <v>5.2251046025104602</v>
      </c>
      <c r="F195" s="44">
        <f>Consumo!F195/Consumidores!F195</f>
        <v>5.6915277151870214</v>
      </c>
      <c r="G195" s="44">
        <f>Consumo!G195/Consumidores!G195</f>
        <v>1.6356196414653157</v>
      </c>
      <c r="H195" s="44">
        <f>Consumo!H195/Consumidores!H195</f>
        <v>1.592704024069199</v>
      </c>
      <c r="I195" s="44">
        <f>Consumo!I195/Consumidores!I195</f>
        <v>1.8883833788292388</v>
      </c>
      <c r="J195" s="44">
        <f>Consumo!J195/Consumidores!J195</f>
        <v>2.0366892965477392</v>
      </c>
      <c r="K195" s="44">
        <f>Consumo!K195/Consumidores!K195</f>
        <v>72.461538461538467</v>
      </c>
      <c r="L195" s="44">
        <f>Consumo!L195/Consumidores!L195</f>
        <v>77.924731182795696</v>
      </c>
      <c r="M195" s="44">
        <f>Consumo!M195/Consumidores!M195</f>
        <v>57.722807017543857</v>
      </c>
      <c r="N195" s="44">
        <f>Consumo!N195/Consumidores!N195</f>
        <v>53.25714285714286</v>
      </c>
      <c r="O195" s="44">
        <f>Consumo!O195/Consumidores!O195</f>
        <v>5.6290050590219227</v>
      </c>
      <c r="P195" s="44">
        <f>Consumo!P195/Consumidores!P195</f>
        <v>5.7239057239057241</v>
      </c>
      <c r="Q195" s="44">
        <f>Consumo!Q195/Consumidores!Q195</f>
        <v>7.6553079947575364</v>
      </c>
      <c r="R195" s="44">
        <f>Consumo!R195/Consumidores!R195</f>
        <v>7.9398496240601499</v>
      </c>
      <c r="S195" s="44">
        <f>Consumo!S195/Consumidores!S195</f>
        <v>4.3963782696177063</v>
      </c>
      <c r="T195" s="44">
        <f>Consumo!T195/Consumidores!T195</f>
        <v>3.8601134215500945</v>
      </c>
      <c r="U195" s="44">
        <f>Consumo!U195/Consumidores!U195</f>
        <v>5.990115321252059</v>
      </c>
      <c r="V195" s="44">
        <f>Consumo!V195/Consumidores!V195</f>
        <v>6.5437201907790143</v>
      </c>
      <c r="W195" s="44">
        <f>Consumo!W195/Consumidores!W195</f>
        <v>37.723404255319146</v>
      </c>
      <c r="X195" s="44">
        <f>Consumo!X195/Consumidores!X195</f>
        <v>37.96875</v>
      </c>
      <c r="Y195" s="44">
        <f>Consumo!Y195/Consumidores!Y195</f>
        <v>45.931034482758619</v>
      </c>
      <c r="Z195" s="44">
        <f>Consumo!Z195/Consumidores!Z195</f>
        <v>38.737588652482266</v>
      </c>
      <c r="AA195" s="93"/>
      <c r="AB195" s="25" t="str">
        <f>Consumo!AB195</f>
        <v>-</v>
      </c>
      <c r="AC195" s="25"/>
    </row>
    <row r="196" spans="1:29" x14ac:dyDescent="0.25">
      <c r="A196" s="29">
        <v>4113601</v>
      </c>
      <c r="B196" s="9" t="s">
        <v>201</v>
      </c>
      <c r="C196" s="44">
        <f>Consumo!C196/Consumidores!C196</f>
        <v>9.3685778108711837</v>
      </c>
      <c r="D196" s="44">
        <f>Consumo!D196/Consumidores!D196</f>
        <v>9.1711840228245372</v>
      </c>
      <c r="E196" s="44">
        <f>Consumo!E196/Consumidores!E196</f>
        <v>8.8071748878923763</v>
      </c>
      <c r="F196" s="44">
        <f>Consumo!F196/Consumidores!F196</f>
        <v>8.899784482758621</v>
      </c>
      <c r="G196" s="44">
        <f>Consumo!G196/Consumidores!G196</f>
        <v>1.7509505703422052</v>
      </c>
      <c r="H196" s="44">
        <f>Consumo!H196/Consumidores!H196</f>
        <v>1.6496815286624205</v>
      </c>
      <c r="I196" s="44">
        <f>Consumo!I196/Consumidores!I196</f>
        <v>1.919127988748242</v>
      </c>
      <c r="J196" s="44">
        <f>Consumo!J196/Consumidores!J196</f>
        <v>2.1367697594501718</v>
      </c>
      <c r="K196" s="44">
        <f>Consumo!K196/Consumidores!K196</f>
        <v>496.83333333333331</v>
      </c>
      <c r="L196" s="44">
        <f>Consumo!L196/Consumidores!L196</f>
        <v>506.83333333333331</v>
      </c>
      <c r="M196" s="44">
        <f>Consumo!M196/Consumidores!M196</f>
        <v>334.64516129032256</v>
      </c>
      <c r="N196" s="44">
        <f>Consumo!N196/Consumidores!N196</f>
        <v>192.88679245283018</v>
      </c>
      <c r="O196" s="44">
        <f>Consumo!O196/Consumidores!O196</f>
        <v>3.9540229885057472</v>
      </c>
      <c r="P196" s="44">
        <f>Consumo!P196/Consumidores!P196</f>
        <v>4.3617021276595747</v>
      </c>
      <c r="Q196" s="44">
        <f>Consumo!Q196/Consumidores!Q196</f>
        <v>7.1228070175438596</v>
      </c>
      <c r="R196" s="44">
        <f>Consumo!R196/Consumidores!R196</f>
        <v>8.0081300813008127</v>
      </c>
      <c r="S196" s="44">
        <f>Consumo!S196/Consumidores!S196</f>
        <v>5.8029197080291972</v>
      </c>
      <c r="T196" s="44">
        <f>Consumo!T196/Consumidores!T196</f>
        <v>5.95</v>
      </c>
      <c r="U196" s="44">
        <f>Consumo!U196/Consumidores!U196</f>
        <v>5.0657894736842106</v>
      </c>
      <c r="V196" s="44">
        <f>Consumo!V196/Consumidores!V196</f>
        <v>6.7407407407407405</v>
      </c>
      <c r="W196" s="44">
        <f>Consumo!W196/Consumidores!W196</f>
        <v>13.428571428571429</v>
      </c>
      <c r="X196" s="44">
        <f>Consumo!X196/Consumidores!X196</f>
        <v>13.313725490196079</v>
      </c>
      <c r="Y196" s="44">
        <f>Consumo!Y196/Consumidores!Y196</f>
        <v>15.8</v>
      </c>
      <c r="Z196" s="44">
        <f>Consumo!Z196/Consumidores!Z196</f>
        <v>17.603174603174605</v>
      </c>
      <c r="AA196" s="93"/>
      <c r="AB196" s="25" t="str">
        <f>Consumo!AB196</f>
        <v>-</v>
      </c>
      <c r="AC196" s="25"/>
    </row>
    <row r="197" spans="1:29" x14ac:dyDescent="0.25">
      <c r="A197" s="29">
        <v>4113700</v>
      </c>
      <c r="B197" s="9" t="s">
        <v>202</v>
      </c>
      <c r="C197" s="44">
        <f>Consumo!C197/Consumidores!C197</f>
        <v>5.5528714338643939</v>
      </c>
      <c r="D197" s="44">
        <f>Consumo!D197/Consumidores!D197</f>
        <v>5.6395019168474549</v>
      </c>
      <c r="E197" s="44">
        <f>Consumo!E197/Consumidores!E197</f>
        <v>5.8851850279087108</v>
      </c>
      <c r="F197" s="44">
        <f>Consumo!F197/Consumidores!F197</f>
        <v>6.0096118053709118</v>
      </c>
      <c r="G197" s="44">
        <f>Consumo!G197/Consumidores!G197</f>
        <v>2.2107888040712469</v>
      </c>
      <c r="H197" s="44">
        <f>Consumo!H197/Consumidores!H197</f>
        <v>2.1069951648905278</v>
      </c>
      <c r="I197" s="44">
        <f>Consumo!I197/Consumidores!I197</f>
        <v>2.2516018319385789</v>
      </c>
      <c r="J197" s="44">
        <f>Consumo!J197/Consumidores!J197</f>
        <v>2.2569747361017063</v>
      </c>
      <c r="K197" s="44">
        <f>Consumo!K197/Consumidores!K197</f>
        <v>53.818287037037038</v>
      </c>
      <c r="L197" s="44">
        <f>Consumo!L197/Consumidores!L197</f>
        <v>61.137102473498231</v>
      </c>
      <c r="M197" s="44">
        <f>Consumo!M197/Consumidores!M197</f>
        <v>55.89899171768095</v>
      </c>
      <c r="N197" s="44">
        <f>Consumo!N197/Consumidores!N197</f>
        <v>33.327214006459286</v>
      </c>
      <c r="O197" s="44">
        <f>Consumo!O197/Consumidores!O197</f>
        <v>12.385044575171326</v>
      </c>
      <c r="P197" s="44">
        <f>Consumo!P197/Consumidores!P197</f>
        <v>12.984306939554866</v>
      </c>
      <c r="Q197" s="44">
        <f>Consumo!Q197/Consumidores!Q197</f>
        <v>15.167208378475983</v>
      </c>
      <c r="R197" s="44">
        <f>Consumo!R197/Consumidores!R197</f>
        <v>15.912043855342825</v>
      </c>
      <c r="S197" s="44">
        <f>Consumo!S197/Consumidores!S197</f>
        <v>6.4286287089013632</v>
      </c>
      <c r="T197" s="44">
        <f>Consumo!T197/Consumidores!T197</f>
        <v>5.8193196405648271</v>
      </c>
      <c r="U197" s="44">
        <f>Consumo!U197/Consumidores!U197</f>
        <v>7.0134892086330938</v>
      </c>
      <c r="V197" s="44">
        <f>Consumo!V197/Consumidores!V197</f>
        <v>7.0967059534602601</v>
      </c>
      <c r="W197" s="44">
        <f>Consumo!W197/Consumidores!W197</f>
        <v>130.99632014719413</v>
      </c>
      <c r="X197" s="44">
        <f>Consumo!X197/Consumidores!X197</f>
        <v>125.77310231023102</v>
      </c>
      <c r="Y197" s="44">
        <f>Consumo!Y197/Consumidores!Y197</f>
        <v>117.11440677966101</v>
      </c>
      <c r="Z197" s="44">
        <f>Consumo!Z197/Consumidores!Z197</f>
        <v>116.15775577557756</v>
      </c>
      <c r="AA197" s="93"/>
      <c r="AB197" s="92">
        <f>Consumo!AB197/Consumidores!AB197</f>
        <v>7512</v>
      </c>
      <c r="AC197" s="25"/>
    </row>
    <row r="198" spans="1:29" x14ac:dyDescent="0.25">
      <c r="A198" s="29">
        <v>4113734</v>
      </c>
      <c r="B198" s="9" t="s">
        <v>203</v>
      </c>
      <c r="C198" s="44">
        <f>Consumo!C198/Consumidores!C198</f>
        <v>3.4694376528117359</v>
      </c>
      <c r="D198" s="44">
        <f>Consumo!D198/Consumidores!D198</f>
        <v>3.8385202583675868</v>
      </c>
      <c r="E198" s="44">
        <f>Consumo!E198/Consumidores!E198</f>
        <v>3.7383452330953379</v>
      </c>
      <c r="F198" s="44">
        <f>Consumo!F198/Consumidores!F198</f>
        <v>3.8997650743931089</v>
      </c>
      <c r="G198" s="44">
        <f>Consumo!G198/Consumidores!G198</f>
        <v>1.1799043062200958</v>
      </c>
      <c r="H198" s="44">
        <f>Consumo!H198/Consumidores!H198</f>
        <v>1.1522748375116063</v>
      </c>
      <c r="I198" s="44">
        <f>Consumo!I198/Consumidores!I198</f>
        <v>1.2842170160295932</v>
      </c>
      <c r="J198" s="44">
        <f>Consumo!J198/Consumidores!J198</f>
        <v>1.3867403314917126</v>
      </c>
      <c r="K198" s="44">
        <f>Consumo!K198/Consumidores!K198</f>
        <v>91</v>
      </c>
      <c r="L198" s="44">
        <f>Consumo!L198/Consumidores!L198</f>
        <v>65.055555555555557</v>
      </c>
      <c r="M198" s="44">
        <f>Consumo!M198/Consumidores!M198</f>
        <v>10.967213114754099</v>
      </c>
      <c r="N198" s="44">
        <f>Consumo!N198/Consumidores!N198</f>
        <v>25.136363636363637</v>
      </c>
      <c r="O198" s="44">
        <f>Consumo!O198/Consumidores!O198</f>
        <v>4.0227272727272725</v>
      </c>
      <c r="P198" s="44">
        <f>Consumo!P198/Consumidores!P198</f>
        <v>8.4731182795698921</v>
      </c>
      <c r="Q198" s="44">
        <f>Consumo!Q198/Consumidores!Q198</f>
        <v>9.5693430656934311</v>
      </c>
      <c r="R198" s="44">
        <f>Consumo!R198/Consumidores!R198</f>
        <v>11.69811320754717</v>
      </c>
      <c r="S198" s="44">
        <f>Consumo!S198/Consumidores!S198</f>
        <v>4.12183908045977</v>
      </c>
      <c r="T198" s="44">
        <f>Consumo!T198/Consumidores!T198</f>
        <v>5.0993377483443707</v>
      </c>
      <c r="U198" s="44">
        <f>Consumo!U198/Consumidores!U198</f>
        <v>7.094758064516129</v>
      </c>
      <c r="V198" s="44">
        <f>Consumo!V198/Consumidores!V198</f>
        <v>7.3795918367346935</v>
      </c>
      <c r="W198" s="44">
        <f>Consumo!W198/Consumidores!W198</f>
        <v>16.153846153846153</v>
      </c>
      <c r="X198" s="44">
        <f>Consumo!X198/Consumidores!X198</f>
        <v>16.56451612903226</v>
      </c>
      <c r="Y198" s="44">
        <f>Consumo!Y198/Consumidores!Y198</f>
        <v>20.292307692307691</v>
      </c>
      <c r="Z198" s="44">
        <f>Consumo!Z198/Consumidores!Z198</f>
        <v>19.479452054794521</v>
      </c>
      <c r="AA198" s="93"/>
      <c r="AB198" s="25" t="str">
        <f>Consumo!AB198</f>
        <v>-</v>
      </c>
      <c r="AC198" s="25"/>
    </row>
    <row r="199" spans="1:29" x14ac:dyDescent="0.25">
      <c r="A199" s="29">
        <v>4113759</v>
      </c>
      <c r="B199" s="9" t="s">
        <v>204</v>
      </c>
      <c r="C199" s="44">
        <f>Consumo!C199/Consumidores!C199</f>
        <v>2.205018359853121</v>
      </c>
      <c r="D199" s="44">
        <f>Consumo!D199/Consumidores!D199</f>
        <v>2.3148148148148149</v>
      </c>
      <c r="E199" s="44">
        <f>Consumo!E199/Consumidores!E199</f>
        <v>2.5478723404255321</v>
      </c>
      <c r="F199" s="44">
        <f>Consumo!F199/Consumidores!F199</f>
        <v>2.5546092184368736</v>
      </c>
      <c r="G199" s="44">
        <f>Consumo!G199/Consumidores!G199</f>
        <v>1.3311758360302051</v>
      </c>
      <c r="H199" s="44">
        <f>Consumo!H199/Consumidores!H199</f>
        <v>1.2816326530612245</v>
      </c>
      <c r="I199" s="44">
        <f>Consumo!I199/Consumidores!I199</f>
        <v>1.4583333333333333</v>
      </c>
      <c r="J199" s="44">
        <f>Consumo!J199/Consumidores!J199</f>
        <v>1.5798583792289536</v>
      </c>
      <c r="K199" s="44">
        <f>Consumo!K199/Consumidores!K199</f>
        <v>6.8571428571428568</v>
      </c>
      <c r="L199" s="44">
        <f>Consumo!L199/Consumidores!L199</f>
        <v>7</v>
      </c>
      <c r="M199" s="44">
        <f>Consumo!M199/Consumidores!M199</f>
        <v>10.142857142857142</v>
      </c>
      <c r="N199" s="44">
        <f>Consumo!N199/Consumidores!N199</f>
        <v>3</v>
      </c>
      <c r="O199" s="44">
        <f>Consumo!O199/Consumidores!O199</f>
        <v>3.3649635036496353</v>
      </c>
      <c r="P199" s="44">
        <f>Consumo!P199/Consumidores!P199</f>
        <v>3.765625</v>
      </c>
      <c r="Q199" s="44">
        <f>Consumo!Q199/Consumidores!Q199</f>
        <v>5.3829787234042552</v>
      </c>
      <c r="R199" s="44">
        <f>Consumo!R199/Consumidores!R199</f>
        <v>5.8758620689655174</v>
      </c>
      <c r="S199" s="44">
        <f>Consumo!S199/Consumidores!S199</f>
        <v>2.1739961759082216</v>
      </c>
      <c r="T199" s="44">
        <f>Consumo!T199/Consumidores!T199</f>
        <v>2.5360623781676415</v>
      </c>
      <c r="U199" s="44">
        <f>Consumo!U199/Consumidores!U199</f>
        <v>2.9106029106029108</v>
      </c>
      <c r="V199" s="44">
        <f>Consumo!V199/Consumidores!V199</f>
        <v>2.6548323471400392</v>
      </c>
      <c r="W199" s="44">
        <f>Consumo!W199/Consumidores!W199</f>
        <v>18.074999999999999</v>
      </c>
      <c r="X199" s="44">
        <f>Consumo!X199/Consumidores!X199</f>
        <v>17.568181818181817</v>
      </c>
      <c r="Y199" s="44">
        <f>Consumo!Y199/Consumidores!Y199</f>
        <v>15.882352941176471</v>
      </c>
      <c r="Z199" s="44">
        <f>Consumo!Z199/Consumidores!Z199</f>
        <v>14.440677966101696</v>
      </c>
      <c r="AA199" s="93"/>
      <c r="AB199" s="25" t="str">
        <f>Consumo!AB199</f>
        <v>-</v>
      </c>
      <c r="AC199" s="25"/>
    </row>
    <row r="200" spans="1:29" x14ac:dyDescent="0.25">
      <c r="A200" s="29">
        <v>4113809</v>
      </c>
      <c r="B200" s="9" t="s">
        <v>205</v>
      </c>
      <c r="C200" s="44">
        <f>Consumo!C200/Consumidores!C200</f>
        <v>2.5712356515867656</v>
      </c>
      <c r="D200" s="44">
        <f>Consumo!D200/Consumidores!D200</f>
        <v>2.420157068062827</v>
      </c>
      <c r="E200" s="44">
        <f>Consumo!E200/Consumidores!E200</f>
        <v>3.2665589660743133</v>
      </c>
      <c r="F200" s="44">
        <f>Consumo!F200/Consumidores!F200</f>
        <v>3.4605936540429889</v>
      </c>
      <c r="G200" s="44">
        <f>Consumo!G200/Consumidores!G200</f>
        <v>1.4215600350569675</v>
      </c>
      <c r="H200" s="44">
        <f>Consumo!H200/Consumidores!H200</f>
        <v>1.3725656223539373</v>
      </c>
      <c r="I200" s="44">
        <f>Consumo!I200/Consumidores!I200</f>
        <v>1.5956245589273113</v>
      </c>
      <c r="J200" s="44">
        <f>Consumo!J200/Consumidores!J200</f>
        <v>1.7201086956521738</v>
      </c>
      <c r="K200" s="44">
        <f>Consumo!K200/Consumidores!K200</f>
        <v>39.6</v>
      </c>
      <c r="L200" s="44">
        <f>Consumo!L200/Consumidores!L200</f>
        <v>17.666666666666668</v>
      </c>
      <c r="M200" s="44">
        <f>Consumo!M200/Consumidores!M200</f>
        <v>14.657142857142857</v>
      </c>
      <c r="N200" s="44">
        <f>Consumo!N200/Consumidores!N200</f>
        <v>6.5128205128205128</v>
      </c>
      <c r="O200" s="44">
        <f>Consumo!O200/Consumidores!O200</f>
        <v>3.9550561797752808</v>
      </c>
      <c r="P200" s="44">
        <f>Consumo!P200/Consumidores!P200</f>
        <v>4.3181818181818183</v>
      </c>
      <c r="Q200" s="44">
        <f>Consumo!Q200/Consumidores!Q200</f>
        <v>9.75</v>
      </c>
      <c r="R200" s="44">
        <f>Consumo!R200/Consumidores!R200</f>
        <v>10.704000000000001</v>
      </c>
      <c r="S200" s="44">
        <f>Consumo!S200/Consumidores!S200</f>
        <v>2.5858585858585861</v>
      </c>
      <c r="T200" s="44">
        <f>Consumo!T200/Consumidores!T200</f>
        <v>2.75</v>
      </c>
      <c r="U200" s="44">
        <f>Consumo!U200/Consumidores!U200</f>
        <v>4.3529411764705879</v>
      </c>
      <c r="V200" s="44">
        <f>Consumo!V200/Consumidores!V200</f>
        <v>5.4585152838427948</v>
      </c>
      <c r="W200" s="44">
        <f>Consumo!W200/Consumidores!W200</f>
        <v>21.534883720930232</v>
      </c>
      <c r="X200" s="44">
        <f>Consumo!X200/Consumidores!X200</f>
        <v>19.893617021276597</v>
      </c>
      <c r="Y200" s="44">
        <f>Consumo!Y200/Consumidores!Y200</f>
        <v>23.106382978723403</v>
      </c>
      <c r="Z200" s="44">
        <f>Consumo!Z200/Consumidores!Z200</f>
        <v>22.7</v>
      </c>
      <c r="AA200" s="93"/>
      <c r="AB200" s="25" t="str">
        <f>Consumo!AB200</f>
        <v>-</v>
      </c>
      <c r="AC200" s="25"/>
    </row>
    <row r="201" spans="1:29" x14ac:dyDescent="0.25">
      <c r="A201" s="29">
        <v>4113908</v>
      </c>
      <c r="B201" s="9" t="s">
        <v>206</v>
      </c>
      <c r="C201" s="44">
        <f>Consumo!C201/Consumidores!C201</f>
        <v>7.9214037122969838</v>
      </c>
      <c r="D201" s="44">
        <f>Consumo!D201/Consumidores!D201</f>
        <v>9.1044329616535222</v>
      </c>
      <c r="E201" s="44">
        <f>Consumo!E201/Consumidores!E201</f>
        <v>15.11433521004764</v>
      </c>
      <c r="F201" s="44">
        <f>Consumo!F201/Consumidores!F201</f>
        <v>18.878108438646557</v>
      </c>
      <c r="G201" s="44">
        <f>Consumo!G201/Consumidores!G201</f>
        <v>1.2220543806646527</v>
      </c>
      <c r="H201" s="44">
        <f>Consumo!H201/Consumidores!H201</f>
        <v>1.2369534555712272</v>
      </c>
      <c r="I201" s="44">
        <f>Consumo!I201/Consumidores!I201</f>
        <v>1.4076457229371688</v>
      </c>
      <c r="J201" s="44">
        <f>Consumo!J201/Consumidores!J201</f>
        <v>1.4597256419275413</v>
      </c>
      <c r="K201" s="44">
        <f>Consumo!K201/Consumidores!K201</f>
        <v>502.45238095238096</v>
      </c>
      <c r="L201" s="44">
        <f>Consumo!L201/Consumidores!L201</f>
        <v>559.40425531914889</v>
      </c>
      <c r="M201" s="44">
        <f>Consumo!M201/Consumidores!M201</f>
        <v>704.08433734939763</v>
      </c>
      <c r="N201" s="44">
        <f>Consumo!N201/Consumidores!N201</f>
        <v>742.43518518518522</v>
      </c>
      <c r="O201" s="44">
        <f>Consumo!O201/Consumidores!O201</f>
        <v>5.3093922651933703</v>
      </c>
      <c r="P201" s="44">
        <f>Consumo!P201/Consumidores!P201</f>
        <v>5.9725274725274726</v>
      </c>
      <c r="Q201" s="44">
        <f>Consumo!Q201/Consumidores!Q201</f>
        <v>8.930147058823529</v>
      </c>
      <c r="R201" s="44">
        <f>Consumo!R201/Consumidores!R201</f>
        <v>8.0974729241877252</v>
      </c>
      <c r="S201" s="44">
        <f>Consumo!S201/Consumidores!S201</f>
        <v>1.4069565217391304</v>
      </c>
      <c r="T201" s="44">
        <f>Consumo!T201/Consumidores!T201</f>
        <v>1.8203445447087776</v>
      </c>
      <c r="U201" s="44">
        <f>Consumo!U201/Consumidores!U201</f>
        <v>2.136514247846256</v>
      </c>
      <c r="V201" s="44">
        <f>Consumo!V201/Consumidores!V201</f>
        <v>2.5934489402697496</v>
      </c>
      <c r="W201" s="44">
        <f>Consumo!W201/Consumidores!W201</f>
        <v>13.52808988764045</v>
      </c>
      <c r="X201" s="44">
        <f>Consumo!X201/Consumidores!X201</f>
        <v>12.235294117647058</v>
      </c>
      <c r="Y201" s="44">
        <f>Consumo!Y201/Consumidores!Y201</f>
        <v>17.741071428571427</v>
      </c>
      <c r="Z201" s="44">
        <f>Consumo!Z201/Consumidores!Z201</f>
        <v>16.545454545454547</v>
      </c>
      <c r="AA201" s="93"/>
      <c r="AB201" s="25" t="str">
        <f>Consumo!AB201</f>
        <v>-</v>
      </c>
      <c r="AC201" s="25"/>
    </row>
    <row r="202" spans="1:29" x14ac:dyDescent="0.25">
      <c r="A202" s="29">
        <v>4114005</v>
      </c>
      <c r="B202" s="9" t="s">
        <v>207</v>
      </c>
      <c r="C202" s="44">
        <f>Consumo!C202/Consumidores!C202</f>
        <v>3.5085701398285973</v>
      </c>
      <c r="D202" s="44">
        <f>Consumo!D202/Consumidores!D202</f>
        <v>3.7344790547798068</v>
      </c>
      <c r="E202" s="44">
        <f>Consumo!E202/Consumidores!E202</f>
        <v>4.4498583569405099</v>
      </c>
      <c r="F202" s="44">
        <f>Consumo!F202/Consumidores!F202</f>
        <v>4.8686091258933484</v>
      </c>
      <c r="G202" s="44">
        <f>Consumo!G202/Consumidores!G202</f>
        <v>1.3105550208533847</v>
      </c>
      <c r="H202" s="44">
        <f>Consumo!H202/Consumidores!H202</f>
        <v>1.2577630388905638</v>
      </c>
      <c r="I202" s="44">
        <f>Consumo!I202/Consumidores!I202</f>
        <v>1.4152520240271611</v>
      </c>
      <c r="J202" s="44">
        <f>Consumo!J202/Consumidores!J202</f>
        <v>1.5293373798684875</v>
      </c>
      <c r="K202" s="44">
        <f>Consumo!K202/Consumidores!K202</f>
        <v>30.853658536585368</v>
      </c>
      <c r="L202" s="44">
        <f>Consumo!L202/Consumidores!L202</f>
        <v>38.115384615384613</v>
      </c>
      <c r="M202" s="44">
        <f>Consumo!M202/Consumidores!M202</f>
        <v>26.825396825396826</v>
      </c>
      <c r="N202" s="44">
        <f>Consumo!N202/Consumidores!N202</f>
        <v>31.84090909090909</v>
      </c>
      <c r="O202" s="44">
        <f>Consumo!O202/Consumidores!O202</f>
        <v>11.808450704225352</v>
      </c>
      <c r="P202" s="44">
        <f>Consumo!P202/Consumidores!P202</f>
        <v>14.323607427055704</v>
      </c>
      <c r="Q202" s="44">
        <f>Consumo!Q202/Consumidores!Q202</f>
        <v>17.355844155844157</v>
      </c>
      <c r="R202" s="44">
        <f>Consumo!R202/Consumidores!R202</f>
        <v>17.990024937655861</v>
      </c>
      <c r="S202" s="44">
        <f>Consumo!S202/Consumidores!S202</f>
        <v>5.1245421245421241</v>
      </c>
      <c r="T202" s="44">
        <f>Consumo!T202/Consumidores!T202</f>
        <v>4.5030826140567202</v>
      </c>
      <c r="U202" s="44">
        <f>Consumo!U202/Consumidores!U202</f>
        <v>6.5280487804878051</v>
      </c>
      <c r="V202" s="44">
        <f>Consumo!V202/Consumidores!V202</f>
        <v>7.1042424242424245</v>
      </c>
      <c r="W202" s="44">
        <f>Consumo!W202/Consumidores!W202</f>
        <v>17.823529411764707</v>
      </c>
      <c r="X202" s="44">
        <f>Consumo!X202/Consumidores!X202</f>
        <v>22.224489795918366</v>
      </c>
      <c r="Y202" s="44">
        <f>Consumo!Y202/Consumidores!Y202</f>
        <v>20.207407407407409</v>
      </c>
      <c r="Z202" s="44">
        <f>Consumo!Z202/Consumidores!Z202</f>
        <v>22.358620689655172</v>
      </c>
      <c r="AA202" s="93"/>
      <c r="AB202" s="25" t="str">
        <f>Consumo!AB202</f>
        <v>-</v>
      </c>
      <c r="AC202" s="25"/>
    </row>
    <row r="203" spans="1:29" x14ac:dyDescent="0.25">
      <c r="A203" s="29">
        <v>4114104</v>
      </c>
      <c r="B203" s="9" t="s">
        <v>208</v>
      </c>
      <c r="C203" s="44">
        <f>Consumo!C203/Consumidores!C203</f>
        <v>2.8186431121969555</v>
      </c>
      <c r="D203" s="44">
        <f>Consumo!D203/Consumidores!D203</f>
        <v>2.7907713983797113</v>
      </c>
      <c r="E203" s="44">
        <f>Consumo!E203/Consumidores!E203</f>
        <v>3.9796900053447355</v>
      </c>
      <c r="F203" s="44">
        <f>Consumo!F203/Consumidores!F203</f>
        <v>3.7414395527603075</v>
      </c>
      <c r="G203" s="44">
        <f>Consumo!G203/Consumidores!G203</f>
        <v>1.6347907411737199</v>
      </c>
      <c r="H203" s="44">
        <f>Consumo!H203/Consumidores!H203</f>
        <v>1.5994787141615987</v>
      </c>
      <c r="I203" s="44">
        <f>Consumo!I203/Consumidores!I203</f>
        <v>1.8792148968293911</v>
      </c>
      <c r="J203" s="44">
        <f>Consumo!J203/Consumidores!J203</f>
        <v>1.8883131836499711</v>
      </c>
      <c r="K203" s="44">
        <f>Consumo!K203/Consumidores!K203</f>
        <v>14.475409836065573</v>
      </c>
      <c r="L203" s="44">
        <f>Consumo!L203/Consumidores!L203</f>
        <v>8.8974358974358978</v>
      </c>
      <c r="M203" s="44">
        <f>Consumo!M203/Consumidores!M203</f>
        <v>16.32601880877743</v>
      </c>
      <c r="N203" s="44">
        <f>Consumo!N203/Consumidores!N203</f>
        <v>11.134556574923547</v>
      </c>
      <c r="O203" s="44">
        <f>Consumo!O203/Consumidores!O203</f>
        <v>5.060526315789474</v>
      </c>
      <c r="P203" s="44">
        <f>Consumo!P203/Consumidores!P203</f>
        <v>5.5503875968992249</v>
      </c>
      <c r="Q203" s="44">
        <f>Consumo!Q203/Consumidores!Q203</f>
        <v>8.43579766536965</v>
      </c>
      <c r="R203" s="44">
        <f>Consumo!R203/Consumidores!R203</f>
        <v>8.466115702479339</v>
      </c>
      <c r="S203" s="44">
        <f>Consumo!S203/Consumidores!S203</f>
        <v>5.4852071005917162</v>
      </c>
      <c r="T203" s="44">
        <f>Consumo!T203/Consumidores!T203</f>
        <v>5.7366336633663364</v>
      </c>
      <c r="U203" s="44">
        <f>Consumo!U203/Consumidores!U203</f>
        <v>9.6808905380333954</v>
      </c>
      <c r="V203" s="44">
        <f>Consumo!V203/Consumidores!V203</f>
        <v>10.969147005444647</v>
      </c>
      <c r="W203" s="44">
        <f>Consumo!W203/Consumidores!W203</f>
        <v>25.197916666666668</v>
      </c>
      <c r="X203" s="44">
        <f>Consumo!X203/Consumidores!X203</f>
        <v>26.375</v>
      </c>
      <c r="Y203" s="44">
        <f>Consumo!Y203/Consumidores!Y203</f>
        <v>25.298013245033111</v>
      </c>
      <c r="Z203" s="44">
        <f>Consumo!Z203/Consumidores!Z203</f>
        <v>27.07741935483871</v>
      </c>
      <c r="AA203" s="93"/>
      <c r="AB203" s="25" t="str">
        <f>Consumo!AB203</f>
        <v>-</v>
      </c>
      <c r="AC203" s="25"/>
    </row>
    <row r="204" spans="1:29" x14ac:dyDescent="0.25">
      <c r="A204" s="29">
        <v>4114203</v>
      </c>
      <c r="B204" s="9" t="s">
        <v>209</v>
      </c>
      <c r="C204" s="44">
        <f>Consumo!C204/Consumidores!C204</f>
        <v>4.9940338722093918</v>
      </c>
      <c r="D204" s="44">
        <f>Consumo!D204/Consumidores!D204</f>
        <v>4.7513721185510427</v>
      </c>
      <c r="E204" s="44">
        <f>Consumo!E204/Consumidores!E204</f>
        <v>5.5412102051319758</v>
      </c>
      <c r="F204" s="44">
        <f>Consumo!F204/Consumidores!F204</f>
        <v>6.611967111172528</v>
      </c>
      <c r="G204" s="44">
        <f>Consumo!G204/Consumidores!G204</f>
        <v>1.5747007366482504</v>
      </c>
      <c r="H204" s="44">
        <f>Consumo!H204/Consumidores!H204</f>
        <v>1.5093801426220517</v>
      </c>
      <c r="I204" s="44">
        <f>Consumo!I204/Consumidores!I204</f>
        <v>1.7235567970204841</v>
      </c>
      <c r="J204" s="44">
        <f>Consumo!J204/Consumidores!J204</f>
        <v>1.8049186066865044</v>
      </c>
      <c r="K204" s="44">
        <f>Consumo!K204/Consumidores!K204</f>
        <v>122.2807881773399</v>
      </c>
      <c r="L204" s="44">
        <f>Consumo!L204/Consumidores!L204</f>
        <v>109.06637168141593</v>
      </c>
      <c r="M204" s="44">
        <f>Consumo!M204/Consumidores!M204</f>
        <v>43.753977968176251</v>
      </c>
      <c r="N204" s="44">
        <f>Consumo!N204/Consumidores!N204</f>
        <v>54.721518987341774</v>
      </c>
      <c r="O204" s="44">
        <f>Consumo!O204/Consumidores!O204</f>
        <v>6.5752089136490248</v>
      </c>
      <c r="P204" s="44">
        <f>Consumo!P204/Consumidores!P204</f>
        <v>6.0715197956577267</v>
      </c>
      <c r="Q204" s="44">
        <f>Consumo!Q204/Consumidores!Q204</f>
        <v>8.7473684210526308</v>
      </c>
      <c r="R204" s="44">
        <f>Consumo!R204/Consumidores!R204</f>
        <v>9.0964912280701746</v>
      </c>
      <c r="S204" s="44">
        <f>Consumo!S204/Consumidores!S204</f>
        <v>5.4244712990936552</v>
      </c>
      <c r="T204" s="44">
        <f>Consumo!T204/Consumidores!T204</f>
        <v>4.953690303907381</v>
      </c>
      <c r="U204" s="44">
        <f>Consumo!U204/Consumidores!U204</f>
        <v>7.0268292682926825</v>
      </c>
      <c r="V204" s="44">
        <f>Consumo!V204/Consumidores!V204</f>
        <v>8.2342786683107274</v>
      </c>
      <c r="W204" s="44">
        <f>Consumo!W204/Consumidores!W204</f>
        <v>42</v>
      </c>
      <c r="X204" s="44">
        <f>Consumo!X204/Consumidores!X204</f>
        <v>45.794871794871796</v>
      </c>
      <c r="Y204" s="44">
        <f>Consumo!Y204/Consumidores!Y204</f>
        <v>25.678832116788321</v>
      </c>
      <c r="Z204" s="44">
        <f>Consumo!Z204/Consumidores!Z204</f>
        <v>27.416030534351144</v>
      </c>
      <c r="AA204" s="93"/>
      <c r="AB204" s="25" t="str">
        <f>Consumo!AB204</f>
        <v>-</v>
      </c>
      <c r="AC204" s="25"/>
    </row>
    <row r="205" spans="1:29" x14ac:dyDescent="0.25">
      <c r="A205" s="29">
        <v>4114302</v>
      </c>
      <c r="B205" s="9" t="s">
        <v>210</v>
      </c>
      <c r="C205" s="44">
        <f>Consumo!C205/Consumidores!C205</f>
        <v>3.9446784073506893</v>
      </c>
      <c r="D205" s="44">
        <f>Consumo!D205/Consumidores!D205</f>
        <v>5.257753635885754</v>
      </c>
      <c r="E205" s="44">
        <f>Consumo!E205/Consumidores!E205</f>
        <v>5.4146666666666663</v>
      </c>
      <c r="F205" s="44">
        <f>Consumo!F205/Consumidores!F205</f>
        <v>5.1294026719664352</v>
      </c>
      <c r="G205" s="44">
        <f>Consumo!G205/Consumidores!G205</f>
        <v>1.5946918578497526</v>
      </c>
      <c r="H205" s="44">
        <f>Consumo!H205/Consumidores!H205</f>
        <v>1.534740545294635</v>
      </c>
      <c r="I205" s="44">
        <f>Consumo!I205/Consumidores!I205</f>
        <v>1.6802590549292395</v>
      </c>
      <c r="J205" s="44">
        <f>Consumo!J205/Consumidores!J205</f>
        <v>1.7384119306731156</v>
      </c>
      <c r="K205" s="44">
        <f>Consumo!K205/Consumidores!K205</f>
        <v>67.582608695652169</v>
      </c>
      <c r="L205" s="44">
        <f>Consumo!L205/Consumidores!L205</f>
        <v>109.31896551724138</v>
      </c>
      <c r="M205" s="44">
        <f>Consumo!M205/Consumidores!M205</f>
        <v>161.58196721311475</v>
      </c>
      <c r="N205" s="44">
        <f>Consumo!N205/Consumidores!N205</f>
        <v>152.55737704918033</v>
      </c>
      <c r="O205" s="44">
        <f>Consumo!O205/Consumidores!O205</f>
        <v>7.3537414965986398</v>
      </c>
      <c r="P205" s="44">
        <f>Consumo!P205/Consumidores!P205</f>
        <v>17.403389830508473</v>
      </c>
      <c r="Q205" s="44">
        <f>Consumo!Q205/Consumidores!Q205</f>
        <v>13.664907651715039</v>
      </c>
      <c r="R205" s="44">
        <f>Consumo!R205/Consumidores!R205</f>
        <v>15.154791154791155</v>
      </c>
      <c r="S205" s="44">
        <f>Consumo!S205/Consumidores!S205</f>
        <v>2.1866452131938856</v>
      </c>
      <c r="T205" s="44">
        <f>Consumo!T205/Consumidores!T205</f>
        <v>2.381786941580756</v>
      </c>
      <c r="U205" s="44">
        <f>Consumo!U205/Consumidores!U205</f>
        <v>2.916449840994507</v>
      </c>
      <c r="V205" s="44">
        <f>Consumo!V205/Consumidores!V205</f>
        <v>3.0334302325581395</v>
      </c>
      <c r="W205" s="44">
        <f>Consumo!W205/Consumidores!W205</f>
        <v>15.962264150943396</v>
      </c>
      <c r="X205" s="44">
        <f>Consumo!X205/Consumidores!X205</f>
        <v>15.803571428571429</v>
      </c>
      <c r="Y205" s="44">
        <f>Consumo!Y205/Consumidores!Y205</f>
        <v>22.198347107438018</v>
      </c>
      <c r="Z205" s="44">
        <f>Consumo!Z205/Consumidores!Z205</f>
        <v>20.761904761904763</v>
      </c>
      <c r="AA205" s="93"/>
      <c r="AB205" s="25" t="str">
        <f>Consumo!AB205</f>
        <v>-</v>
      </c>
      <c r="AC205" s="25"/>
    </row>
    <row r="206" spans="1:29" x14ac:dyDescent="0.25">
      <c r="A206" s="29">
        <v>4114351</v>
      </c>
      <c r="B206" s="9" t="s">
        <v>211</v>
      </c>
      <c r="C206" s="44">
        <f>Consumo!C206/Consumidores!C206</f>
        <v>2.2199413489736068</v>
      </c>
      <c r="D206" s="44">
        <f>Consumo!D206/Consumidores!D206</f>
        <v>2.6176470588235294</v>
      </c>
      <c r="E206" s="44">
        <f>Consumo!E206/Consumidores!E206</f>
        <v>4.008514664143803</v>
      </c>
      <c r="F206" s="44">
        <f>Consumo!F206/Consumidores!F206</f>
        <v>4.5427272727272729</v>
      </c>
      <c r="G206" s="44">
        <f>Consumo!G206/Consumidores!G206</f>
        <v>1.3194444444444444</v>
      </c>
      <c r="H206" s="44">
        <f>Consumo!H206/Consumidores!H206</f>
        <v>1.3888888888888888</v>
      </c>
      <c r="I206" s="44">
        <f>Consumo!I206/Consumidores!I206</f>
        <v>1.4516129032258065</v>
      </c>
      <c r="J206" s="44">
        <f>Consumo!J206/Consumidores!J206</f>
        <v>1.6236559139784945</v>
      </c>
      <c r="K206" s="44">
        <f>Consumo!K206/Consumidores!K206</f>
        <v>5.5</v>
      </c>
      <c r="L206" s="44">
        <f>Consumo!L206/Consumidores!L206</f>
        <v>7</v>
      </c>
      <c r="M206" s="44" t="e">
        <f>Consumo!M206/Consumidores!M206</f>
        <v>#VALUE!</v>
      </c>
      <c r="N206" s="44">
        <f>Consumo!N206/Consumidores!N206</f>
        <v>183</v>
      </c>
      <c r="O206" s="44">
        <f>Consumo!O206/Consumidores!O206</f>
        <v>3.0555555555555554</v>
      </c>
      <c r="P206" s="44">
        <f>Consumo!P206/Consumidores!P206</f>
        <v>3.7142857142857144</v>
      </c>
      <c r="Q206" s="44">
        <f>Consumo!Q206/Consumidores!Q206</f>
        <v>4.5</v>
      </c>
      <c r="R206" s="44">
        <f>Consumo!R206/Consumidores!R206</f>
        <v>5.0204081632653059</v>
      </c>
      <c r="S206" s="44">
        <f>Consumo!S206/Consumidores!S206</f>
        <v>2.105726872246696</v>
      </c>
      <c r="T206" s="44">
        <f>Consumo!T206/Consumidores!T206</f>
        <v>2.3905579399141632</v>
      </c>
      <c r="U206" s="44">
        <f>Consumo!U206/Consumidores!U206</f>
        <v>4.6201117318435756</v>
      </c>
      <c r="V206" s="44">
        <f>Consumo!V206/Consumidores!V206</f>
        <v>5.0677731673582294</v>
      </c>
      <c r="W206" s="44">
        <f>Consumo!W206/Consumidores!W206</f>
        <v>5.3636363636363633</v>
      </c>
      <c r="X206" s="44">
        <f>Consumo!X206/Consumidores!X206</f>
        <v>7.3214285714285712</v>
      </c>
      <c r="Y206" s="44">
        <f>Consumo!Y206/Consumidores!Y206</f>
        <v>7.6808510638297873</v>
      </c>
      <c r="Z206" s="44">
        <f>Consumo!Z206/Consumidores!Z206</f>
        <v>9.375</v>
      </c>
      <c r="AA206" s="93"/>
      <c r="AB206" s="25" t="str">
        <f>Consumo!AB206</f>
        <v>-</v>
      </c>
      <c r="AC206" s="25"/>
    </row>
    <row r="207" spans="1:29" x14ac:dyDescent="0.25">
      <c r="A207" s="29">
        <v>4114401</v>
      </c>
      <c r="B207" s="9" t="s">
        <v>212</v>
      </c>
      <c r="C207" s="44">
        <f>Consumo!C207/Consumidores!C207</f>
        <v>3.7670616113744075</v>
      </c>
      <c r="D207" s="44">
        <f>Consumo!D207/Consumidores!D207</f>
        <v>3.3712792547148376</v>
      </c>
      <c r="E207" s="44">
        <f>Consumo!E207/Consumidores!E207</f>
        <v>3.8355785200221444</v>
      </c>
      <c r="F207" s="44">
        <f>Consumo!F207/Consumidores!F207</f>
        <v>4.0663819184908343</v>
      </c>
      <c r="G207" s="44">
        <f>Consumo!G207/Consumidores!G207</f>
        <v>1.3766171538092957</v>
      </c>
      <c r="H207" s="44">
        <f>Consumo!H207/Consumidores!H207</f>
        <v>1.3699953980671882</v>
      </c>
      <c r="I207" s="44">
        <f>Consumo!I207/Consumidores!I207</f>
        <v>1.5805609915198957</v>
      </c>
      <c r="J207" s="44">
        <f>Consumo!J207/Consumidores!J207</f>
        <v>1.6191588785046729</v>
      </c>
      <c r="K207" s="44">
        <f>Consumo!K207/Consumidores!K207</f>
        <v>53.811320754716981</v>
      </c>
      <c r="L207" s="44">
        <f>Consumo!L207/Consumidores!L207</f>
        <v>23.673913043478262</v>
      </c>
      <c r="M207" s="44">
        <f>Consumo!M207/Consumidores!M207</f>
        <v>18.305084745762713</v>
      </c>
      <c r="N207" s="44">
        <f>Consumo!N207/Consumidores!N207</f>
        <v>21.131147540983605</v>
      </c>
      <c r="O207" s="44">
        <f>Consumo!O207/Consumidores!O207</f>
        <v>8.4601226993865026</v>
      </c>
      <c r="P207" s="44">
        <f>Consumo!P207/Consumidores!P207</f>
        <v>10.112994350282486</v>
      </c>
      <c r="Q207" s="44">
        <f>Consumo!Q207/Consumidores!Q207</f>
        <v>12.93041237113402</v>
      </c>
      <c r="R207" s="44">
        <f>Consumo!R207/Consumidores!R207</f>
        <v>16.682666666666666</v>
      </c>
      <c r="S207" s="44">
        <f>Consumo!S207/Consumidores!S207</f>
        <v>2.9584337349397591</v>
      </c>
      <c r="T207" s="44">
        <f>Consumo!T207/Consumidores!T207</f>
        <v>2.9744631456761463</v>
      </c>
      <c r="U207" s="44">
        <f>Consumo!U207/Consumidores!U207</f>
        <v>3.9655756207674941</v>
      </c>
      <c r="V207" s="44">
        <f>Consumo!V207/Consumidores!V207</f>
        <v>4.2754342431761785</v>
      </c>
      <c r="W207" s="44">
        <f>Consumo!W207/Consumidores!W207</f>
        <v>26.627659574468087</v>
      </c>
      <c r="X207" s="44">
        <f>Consumo!X207/Consumidores!X207</f>
        <v>19.676190476190477</v>
      </c>
      <c r="Y207" s="44">
        <f>Consumo!Y207/Consumidores!Y207</f>
        <v>21.007462686567163</v>
      </c>
      <c r="Z207" s="44">
        <f>Consumo!Z207/Consumidores!Z207</f>
        <v>19.510204081632654</v>
      </c>
      <c r="AA207" s="93"/>
      <c r="AB207" s="25" t="str">
        <f>Consumo!AB207</f>
        <v>-</v>
      </c>
      <c r="AC207" s="25"/>
    </row>
    <row r="208" spans="1:29" x14ac:dyDescent="0.25">
      <c r="A208" s="29">
        <v>4114500</v>
      </c>
      <c r="B208" s="9" t="s">
        <v>213</v>
      </c>
      <c r="C208" s="44">
        <f>Consumo!C208/Consumidores!C208</f>
        <v>2.8580626280362891</v>
      </c>
      <c r="D208" s="44">
        <f>Consumo!D208/Consumidores!D208</f>
        <v>3.1379967338051169</v>
      </c>
      <c r="E208" s="44">
        <f>Consumo!E208/Consumidores!E208</f>
        <v>3.7705244523124586</v>
      </c>
      <c r="F208" s="44">
        <f>Consumo!F208/Consumidores!F208</f>
        <v>4.1069266980497643</v>
      </c>
      <c r="G208" s="44">
        <f>Consumo!G208/Consumidores!G208</f>
        <v>1.4375</v>
      </c>
      <c r="H208" s="44">
        <f>Consumo!H208/Consumidores!H208</f>
        <v>1.3983193277310924</v>
      </c>
      <c r="I208" s="44">
        <f>Consumo!I208/Consumidores!I208</f>
        <v>1.6678155967255492</v>
      </c>
      <c r="J208" s="44">
        <f>Consumo!J208/Consumidores!J208</f>
        <v>1.6528145069890443</v>
      </c>
      <c r="K208" s="44">
        <f>Consumo!K208/Consumidores!K208</f>
        <v>7.6428571428571432</v>
      </c>
      <c r="L208" s="44">
        <f>Consumo!L208/Consumidores!L208</f>
        <v>6.870967741935484</v>
      </c>
      <c r="M208" s="44">
        <f>Consumo!M208/Consumidores!M208</f>
        <v>15.826086956521738</v>
      </c>
      <c r="N208" s="44">
        <f>Consumo!N208/Consumidores!N208</f>
        <v>33.96153846153846</v>
      </c>
      <c r="O208" s="44">
        <f>Consumo!O208/Consumidores!O208</f>
        <v>6.4065040650406502</v>
      </c>
      <c r="P208" s="44">
        <f>Consumo!P208/Consumidores!P208</f>
        <v>7.6159999999999997</v>
      </c>
      <c r="Q208" s="44">
        <f>Consumo!Q208/Consumidores!Q208</f>
        <v>11.369565217391305</v>
      </c>
      <c r="R208" s="44">
        <f>Consumo!R208/Consumidores!R208</f>
        <v>13.024844720496894</v>
      </c>
      <c r="S208" s="44">
        <f>Consumo!S208/Consumidores!S208</f>
        <v>3.0520984081041966</v>
      </c>
      <c r="T208" s="44">
        <f>Consumo!T208/Consumidores!T208</f>
        <v>3.6412263535551208</v>
      </c>
      <c r="U208" s="44">
        <f>Consumo!U208/Consumidores!U208</f>
        <v>4.1372997711670481</v>
      </c>
      <c r="V208" s="44">
        <f>Consumo!V208/Consumidores!V208</f>
        <v>4.7153392330383479</v>
      </c>
      <c r="W208" s="44">
        <f>Consumo!W208/Consumidores!W208</f>
        <v>16.580246913580247</v>
      </c>
      <c r="X208" s="44">
        <f>Consumo!X208/Consumidores!X208</f>
        <v>17.786666666666665</v>
      </c>
      <c r="Y208" s="44">
        <f>Consumo!Y208/Consumidores!Y208</f>
        <v>18.865853658536587</v>
      </c>
      <c r="Z208" s="44">
        <f>Consumo!Z208/Consumidores!Z208</f>
        <v>18.94047619047619</v>
      </c>
      <c r="AA208" s="93"/>
      <c r="AB208" s="25" t="str">
        <f>Consumo!AB208</f>
        <v>-</v>
      </c>
      <c r="AC208" s="25"/>
    </row>
    <row r="209" spans="1:29" x14ac:dyDescent="0.25">
      <c r="A209" s="29">
        <v>4114609</v>
      </c>
      <c r="B209" s="9" t="s">
        <v>214</v>
      </c>
      <c r="C209" s="44">
        <f>Consumo!C209/Consumidores!C209</f>
        <v>5.6094865921034902</v>
      </c>
      <c r="D209" s="44">
        <f>Consumo!D209/Consumidores!D209</f>
        <v>5.5676049258607687</v>
      </c>
      <c r="E209" s="44">
        <f>Consumo!E209/Consumidores!E209</f>
        <v>8.234591163782417</v>
      </c>
      <c r="F209" s="44">
        <f>Consumo!F209/Consumidores!F209</f>
        <v>8.512308341538894</v>
      </c>
      <c r="G209" s="44">
        <f>Consumo!G209/Consumidores!G209</f>
        <v>1.8613392598318679</v>
      </c>
      <c r="H209" s="44">
        <f>Consumo!H209/Consumidores!H209</f>
        <v>1.8216023635731664</v>
      </c>
      <c r="I209" s="44">
        <f>Consumo!I209/Consumidores!I209</f>
        <v>2.1045592705167175</v>
      </c>
      <c r="J209" s="44">
        <f>Consumo!J209/Consumidores!J209</f>
        <v>2.2216061185468452</v>
      </c>
      <c r="K209" s="44">
        <f>Consumo!K209/Consumidores!K209</f>
        <v>73.728358208955228</v>
      </c>
      <c r="L209" s="44">
        <f>Consumo!L209/Consumidores!L209</f>
        <v>87.959501557632393</v>
      </c>
      <c r="M209" s="44">
        <f>Consumo!M209/Consumidores!M209</f>
        <v>121.71602787456446</v>
      </c>
      <c r="N209" s="44">
        <f>Consumo!N209/Consumidores!N209</f>
        <v>107.04447632711621</v>
      </c>
      <c r="O209" s="44">
        <f>Consumo!O209/Consumidores!O209</f>
        <v>8.8888888888888893</v>
      </c>
      <c r="P209" s="44">
        <f>Consumo!P209/Consumidores!P209</f>
        <v>9.6524064171122994</v>
      </c>
      <c r="Q209" s="44">
        <f>Consumo!Q209/Consumidores!Q209</f>
        <v>12.675180455302609</v>
      </c>
      <c r="R209" s="44">
        <f>Consumo!R209/Consumidores!R209</f>
        <v>13.824146981627296</v>
      </c>
      <c r="S209" s="44">
        <f>Consumo!S209/Consumidores!S209</f>
        <v>6.85973207249803</v>
      </c>
      <c r="T209" s="44">
        <f>Consumo!T209/Consumidores!T209</f>
        <v>6.5047777316161195</v>
      </c>
      <c r="U209" s="44">
        <f>Consumo!U209/Consumidores!U209</f>
        <v>11.243108728943339</v>
      </c>
      <c r="V209" s="44">
        <f>Consumo!V209/Consumidores!V209</f>
        <v>12.139004937333839</v>
      </c>
      <c r="W209" s="44">
        <f>Consumo!W209/Consumidores!W209</f>
        <v>50.466666666666669</v>
      </c>
      <c r="X209" s="44">
        <f>Consumo!X209/Consumidores!X209</f>
        <v>50.646739130434781</v>
      </c>
      <c r="Y209" s="44">
        <f>Consumo!Y209/Consumidores!Y209</f>
        <v>34.264000000000003</v>
      </c>
      <c r="Z209" s="44">
        <f>Consumo!Z209/Consumidores!Z209</f>
        <v>34.273631840796021</v>
      </c>
      <c r="AA209" s="93"/>
      <c r="AB209" s="25" t="str">
        <f>Consumo!AB209</f>
        <v>-</v>
      </c>
      <c r="AC209" s="25"/>
    </row>
    <row r="210" spans="1:29" x14ac:dyDescent="0.25">
      <c r="A210" s="29">
        <v>4114708</v>
      </c>
      <c r="B210" s="9" t="s">
        <v>215</v>
      </c>
      <c r="C210" s="44">
        <f>Consumo!C210/Consumidores!C210</f>
        <v>2.4296645085344322</v>
      </c>
      <c r="D210" s="44">
        <f>Consumo!D210/Consumidores!D210</f>
        <v>2.4313616071428572</v>
      </c>
      <c r="E210" s="44">
        <f>Consumo!E210/Consumidores!E210</f>
        <v>2.8760144274120831</v>
      </c>
      <c r="F210" s="44">
        <f>Consumo!F210/Consumidores!F210</f>
        <v>3.0402946273830156</v>
      </c>
      <c r="G210" s="44">
        <f>Consumo!G210/Consumidores!G210</f>
        <v>1.2962633451957295</v>
      </c>
      <c r="H210" s="44">
        <f>Consumo!H210/Consumidores!H210</f>
        <v>1.2589807852965749</v>
      </c>
      <c r="I210" s="44">
        <f>Consumo!I210/Consumidores!I210</f>
        <v>1.5570745044429255</v>
      </c>
      <c r="J210" s="44">
        <f>Consumo!J210/Consumidores!J210</f>
        <v>1.6544980443285529</v>
      </c>
      <c r="K210" s="44">
        <f>Consumo!K210/Consumidores!K210</f>
        <v>10.285714285714286</v>
      </c>
      <c r="L210" s="44">
        <f>Consumo!L210/Consumidores!L210</f>
        <v>11.357142857142858</v>
      </c>
      <c r="M210" s="44">
        <f>Consumo!M210/Consumidores!M210</f>
        <v>12.909090909090908</v>
      </c>
      <c r="N210" s="44">
        <f>Consumo!N210/Consumidores!N210</f>
        <v>5</v>
      </c>
      <c r="O210" s="44">
        <f>Consumo!O210/Consumidores!O210</f>
        <v>4.1351351351351351</v>
      </c>
      <c r="P210" s="44">
        <f>Consumo!P210/Consumidores!P210</f>
        <v>3.8859649122807016</v>
      </c>
      <c r="Q210" s="44">
        <f>Consumo!Q210/Consumidores!Q210</f>
        <v>4.8661417322834648</v>
      </c>
      <c r="R210" s="44">
        <f>Consumo!R210/Consumidores!R210</f>
        <v>5.4375</v>
      </c>
      <c r="S210" s="44">
        <f>Consumo!S210/Consumidores!S210</f>
        <v>3.1789215686274508</v>
      </c>
      <c r="T210" s="44">
        <f>Consumo!T210/Consumidores!T210</f>
        <v>3.4268585131894485</v>
      </c>
      <c r="U210" s="44">
        <f>Consumo!U210/Consumidores!U210</f>
        <v>4.367957746478873</v>
      </c>
      <c r="V210" s="44">
        <f>Consumo!V210/Consumidores!V210</f>
        <v>4.8703374777975137</v>
      </c>
      <c r="W210" s="44">
        <f>Consumo!W210/Consumidores!W210</f>
        <v>17.204081632653061</v>
      </c>
      <c r="X210" s="44">
        <f>Consumo!X210/Consumidores!X210</f>
        <v>16.38</v>
      </c>
      <c r="Y210" s="44">
        <f>Consumo!Y210/Consumidores!Y210</f>
        <v>17.551020408163264</v>
      </c>
      <c r="Z210" s="44">
        <f>Consumo!Z210/Consumidores!Z210</f>
        <v>17.03846153846154</v>
      </c>
      <c r="AA210" s="93"/>
      <c r="AB210" s="25" t="str">
        <f>Consumo!AB210</f>
        <v>-</v>
      </c>
      <c r="AC210" s="25"/>
    </row>
    <row r="211" spans="1:29" x14ac:dyDescent="0.25">
      <c r="A211" s="29">
        <v>4114807</v>
      </c>
      <c r="B211" s="9" t="s">
        <v>216</v>
      </c>
      <c r="C211" s="44">
        <f>Consumo!C211/Consumidores!C211</f>
        <v>4.7238401063005204</v>
      </c>
      <c r="D211" s="44">
        <f>Consumo!D211/Consumidores!D211</f>
        <v>4.6078908398561458</v>
      </c>
      <c r="E211" s="44">
        <f>Consumo!E211/Consumidores!E211</f>
        <v>5.8700331125827816</v>
      </c>
      <c r="F211" s="44">
        <f>Consumo!F211/Consumidores!F211</f>
        <v>5.9267164179104475</v>
      </c>
      <c r="G211" s="44">
        <f>Consumo!G211/Consumidores!G211</f>
        <v>1.6949717432256195</v>
      </c>
      <c r="H211" s="44">
        <f>Consumo!H211/Consumidores!H211</f>
        <v>1.6764545206227806</v>
      </c>
      <c r="I211" s="44">
        <f>Consumo!I211/Consumidores!I211</f>
        <v>1.9383113280816597</v>
      </c>
      <c r="J211" s="44">
        <f>Consumo!J211/Consumidores!J211</f>
        <v>1.9825742574257426</v>
      </c>
      <c r="K211" s="44">
        <f>Consumo!K211/Consumidores!K211</f>
        <v>100.19718309859155</v>
      </c>
      <c r="L211" s="44">
        <f>Consumo!L211/Consumidores!L211</f>
        <v>73.760204081632651</v>
      </c>
      <c r="M211" s="44">
        <f>Consumo!M211/Consumidores!M211</f>
        <v>52.405714285714289</v>
      </c>
      <c r="N211" s="44">
        <f>Consumo!N211/Consumidores!N211</f>
        <v>47.517799352750806</v>
      </c>
      <c r="O211" s="44">
        <f>Consumo!O211/Consumidores!O211</f>
        <v>6.8815977175463621</v>
      </c>
      <c r="P211" s="44">
        <f>Consumo!P211/Consumidores!P211</f>
        <v>7.2798913043478262</v>
      </c>
      <c r="Q211" s="44">
        <f>Consumo!Q211/Consumidores!Q211</f>
        <v>10.663883089770355</v>
      </c>
      <c r="R211" s="44">
        <f>Consumo!R211/Consumidores!R211</f>
        <v>11.684971098265896</v>
      </c>
      <c r="S211" s="44">
        <f>Consumo!S211/Consumidores!S211</f>
        <v>5.4802744425385939</v>
      </c>
      <c r="T211" s="44">
        <f>Consumo!T211/Consumidores!T211</f>
        <v>5.6328996282527877</v>
      </c>
      <c r="U211" s="44">
        <f>Consumo!U211/Consumidores!U211</f>
        <v>5.3957446808510641</v>
      </c>
      <c r="V211" s="44">
        <f>Consumo!V211/Consumidores!V211</f>
        <v>5.6391683433936954</v>
      </c>
      <c r="W211" s="44">
        <f>Consumo!W211/Consumidores!W211</f>
        <v>45.636363636363633</v>
      </c>
      <c r="X211" s="44">
        <f>Consumo!X211/Consumidores!X211</f>
        <v>43.645161290322584</v>
      </c>
      <c r="Y211" s="44">
        <f>Consumo!Y211/Consumidores!Y211</f>
        <v>46.568965517241381</v>
      </c>
      <c r="Z211" s="44">
        <f>Consumo!Z211/Consumidores!Z211</f>
        <v>62.032679738562095</v>
      </c>
      <c r="AA211" s="93"/>
      <c r="AB211" s="25" t="str">
        <f>Consumo!AB211</f>
        <v>-</v>
      </c>
      <c r="AC211" s="25"/>
    </row>
    <row r="212" spans="1:29" x14ac:dyDescent="0.25">
      <c r="A212" s="29">
        <v>4114906</v>
      </c>
      <c r="B212" s="9" t="s">
        <v>217</v>
      </c>
      <c r="C212" s="44">
        <f>Consumo!C212/Consumidores!C212</f>
        <v>3.798326359832636</v>
      </c>
      <c r="D212" s="44">
        <f>Consumo!D212/Consumidores!D212</f>
        <v>3.9681632653061225</v>
      </c>
      <c r="E212" s="44">
        <f>Consumo!E212/Consumidores!E212</f>
        <v>4.8041594454072793</v>
      </c>
      <c r="F212" s="44">
        <f>Consumo!F212/Consumidores!F212</f>
        <v>4.835078534031414</v>
      </c>
      <c r="G212" s="44">
        <f>Consumo!G212/Consumidores!G212</f>
        <v>1.3847583643122676</v>
      </c>
      <c r="H212" s="44">
        <f>Consumo!H212/Consumidores!H212</f>
        <v>1.3786698621929299</v>
      </c>
      <c r="I212" s="44">
        <f>Consumo!I212/Consumidores!I212</f>
        <v>1.614103819784525</v>
      </c>
      <c r="J212" s="44">
        <f>Consumo!J212/Consumidores!J212</f>
        <v>1.6809320019020446</v>
      </c>
      <c r="K212" s="44">
        <f>Consumo!K212/Consumidores!K212</f>
        <v>18.15625</v>
      </c>
      <c r="L212" s="44">
        <f>Consumo!L212/Consumidores!L212</f>
        <v>20.566666666666666</v>
      </c>
      <c r="M212" s="44">
        <f>Consumo!M212/Consumidores!M212</f>
        <v>33.757575757575758</v>
      </c>
      <c r="N212" s="44">
        <f>Consumo!N212/Consumidores!N212</f>
        <v>20.625</v>
      </c>
      <c r="O212" s="44">
        <f>Consumo!O212/Consumidores!O212</f>
        <v>4.4000000000000004</v>
      </c>
      <c r="P212" s="44">
        <f>Consumo!P212/Consumidores!P212</f>
        <v>6.8601036269430056</v>
      </c>
      <c r="Q212" s="44">
        <f>Consumo!Q212/Consumidores!Q212</f>
        <v>10.176724137931034</v>
      </c>
      <c r="R212" s="44">
        <f>Consumo!R212/Consumidores!R212</f>
        <v>10.704918032786885</v>
      </c>
      <c r="S212" s="44">
        <f>Consumo!S212/Consumidores!S212</f>
        <v>8.4057377049180335</v>
      </c>
      <c r="T212" s="44">
        <f>Consumo!T212/Consumidores!T212</f>
        <v>8.5860655737704921</v>
      </c>
      <c r="U212" s="44">
        <f>Consumo!U212/Consumidores!U212</f>
        <v>10.990215264187867</v>
      </c>
      <c r="V212" s="44">
        <f>Consumo!V212/Consumidores!V212</f>
        <v>9.9859894921190886</v>
      </c>
      <c r="W212" s="44">
        <f>Consumo!W212/Consumidores!W212</f>
        <v>20.060606060606062</v>
      </c>
      <c r="X212" s="44">
        <f>Consumo!X212/Consumidores!X212</f>
        <v>18.428571428571427</v>
      </c>
      <c r="Y212" s="44">
        <f>Consumo!Y212/Consumidores!Y212</f>
        <v>21.985074626865671</v>
      </c>
      <c r="Z212" s="44">
        <f>Consumo!Z212/Consumidores!Z212</f>
        <v>21.72972972972973</v>
      </c>
      <c r="AA212" s="93"/>
      <c r="AB212" s="25" t="str">
        <f>Consumo!AB212</f>
        <v>-</v>
      </c>
      <c r="AC212" s="25"/>
    </row>
    <row r="213" spans="1:29" x14ac:dyDescent="0.25">
      <c r="A213" s="29">
        <v>4115002</v>
      </c>
      <c r="B213" s="9" t="s">
        <v>218</v>
      </c>
      <c r="C213" s="44">
        <f>Consumo!C213/Consumidores!C213</f>
        <v>3.0377155172413794</v>
      </c>
      <c r="D213" s="44">
        <f>Consumo!D213/Consumidores!D213</f>
        <v>2.3070866141732282</v>
      </c>
      <c r="E213" s="44">
        <f>Consumo!E213/Consumidores!E213</f>
        <v>2.7536910334893769</v>
      </c>
      <c r="F213" s="44">
        <f>Consumo!F213/Consumidores!F213</f>
        <v>2.847840103159252</v>
      </c>
      <c r="G213" s="44">
        <f>Consumo!G213/Consumidores!G213</f>
        <v>1.2649640861931364</v>
      </c>
      <c r="H213" s="44">
        <f>Consumo!H213/Consumidores!H213</f>
        <v>1.2182218956649522</v>
      </c>
      <c r="I213" s="44">
        <f>Consumo!I213/Consumidores!I213</f>
        <v>1.4507478081485301</v>
      </c>
      <c r="J213" s="44">
        <f>Consumo!J213/Consumidores!J213</f>
        <v>1.5514950166112957</v>
      </c>
      <c r="K213" s="44">
        <f>Consumo!K213/Consumidores!K213</f>
        <v>127.61538461538461</v>
      </c>
      <c r="L213" s="44">
        <f>Consumo!L213/Consumidores!L213</f>
        <v>20.277777777777779</v>
      </c>
      <c r="M213" s="44">
        <f>Consumo!M213/Consumidores!M213</f>
        <v>8.7631578947368425</v>
      </c>
      <c r="N213" s="44">
        <f>Consumo!N213/Consumidores!N213</f>
        <v>2.9105263157894736</v>
      </c>
      <c r="O213" s="44">
        <f>Consumo!O213/Consumidores!O213</f>
        <v>2.9279279279279278</v>
      </c>
      <c r="P213" s="44">
        <f>Consumo!P213/Consumidores!P213</f>
        <v>3.6902654867256639</v>
      </c>
      <c r="Q213" s="44">
        <f>Consumo!Q213/Consumidores!Q213</f>
        <v>5.6645569620253164</v>
      </c>
      <c r="R213" s="44">
        <f>Consumo!R213/Consumidores!R213</f>
        <v>5.8835978835978837</v>
      </c>
      <c r="S213" s="44">
        <f>Consumo!S213/Consumidores!S213</f>
        <v>2.9563218390804598</v>
      </c>
      <c r="T213" s="44">
        <f>Consumo!T213/Consumidores!T213</f>
        <v>2.8957915831663326</v>
      </c>
      <c r="U213" s="44">
        <f>Consumo!U213/Consumidores!U213</f>
        <v>3.8498168498168499</v>
      </c>
      <c r="V213" s="44">
        <f>Consumo!V213/Consumidores!V213</f>
        <v>4.5939177101967799</v>
      </c>
      <c r="W213" s="44">
        <f>Consumo!W213/Consumidores!W213</f>
        <v>17.795454545454547</v>
      </c>
      <c r="X213" s="44">
        <f>Consumo!X213/Consumidores!X213</f>
        <v>19.585365853658537</v>
      </c>
      <c r="Y213" s="44">
        <f>Consumo!Y213/Consumidores!Y213</f>
        <v>20.189655172413794</v>
      </c>
      <c r="Z213" s="44">
        <f>Consumo!Z213/Consumidores!Z213</f>
        <v>23.368421052631579</v>
      </c>
      <c r="AA213" s="93"/>
      <c r="AB213" s="25" t="str">
        <f>Consumo!AB213</f>
        <v>-</v>
      </c>
      <c r="AC213" s="25"/>
    </row>
    <row r="214" spans="1:29" x14ac:dyDescent="0.25">
      <c r="A214" s="29">
        <v>4115101</v>
      </c>
      <c r="B214" s="9" t="s">
        <v>219</v>
      </c>
      <c r="C214" s="44">
        <f>Consumo!C214/Consumidores!C214</f>
        <v>2.3557960893854748</v>
      </c>
      <c r="D214" s="44">
        <f>Consumo!D214/Consumidores!D214</f>
        <v>2.1695271453590195</v>
      </c>
      <c r="E214" s="44">
        <f>Consumo!E214/Consumidores!E214</f>
        <v>2.3488175675675675</v>
      </c>
      <c r="F214" s="44">
        <f>Consumo!F214/Consumidores!F214</f>
        <v>2.6893836546293781</v>
      </c>
      <c r="G214" s="44">
        <f>Consumo!G214/Consumidores!G214</f>
        <v>1.2089618456078084</v>
      </c>
      <c r="H214" s="44">
        <f>Consumo!H214/Consumidores!H214</f>
        <v>1.1633684210526316</v>
      </c>
      <c r="I214" s="44">
        <f>Consumo!I214/Consumidores!I214</f>
        <v>1.3717128642501777</v>
      </c>
      <c r="J214" s="44">
        <f>Consumo!J214/Consumidores!J214</f>
        <v>1.5040816326530613</v>
      </c>
      <c r="K214" s="44">
        <f>Consumo!K214/Consumidores!K214</f>
        <v>28.823529411764707</v>
      </c>
      <c r="L214" s="44">
        <f>Consumo!L214/Consumidores!L214</f>
        <v>19.05263157894737</v>
      </c>
      <c r="M214" s="44">
        <f>Consumo!M214/Consumidores!M214</f>
        <v>6.083333333333333</v>
      </c>
      <c r="N214" s="44">
        <f>Consumo!N214/Consumidores!N214</f>
        <v>6.9117647058823533</v>
      </c>
      <c r="O214" s="44">
        <f>Consumo!O214/Consumidores!O214</f>
        <v>3.087378640776699</v>
      </c>
      <c r="P214" s="44">
        <f>Consumo!P214/Consumidores!P214</f>
        <v>3.0603015075376883</v>
      </c>
      <c r="Q214" s="44">
        <f>Consumo!Q214/Consumidores!Q214</f>
        <v>5.6851851851851851</v>
      </c>
      <c r="R214" s="44">
        <f>Consumo!R214/Consumidores!R214</f>
        <v>7.6637554585152836</v>
      </c>
      <c r="S214" s="44">
        <f>Consumo!S214/Consumidores!S214</f>
        <v>4.6084337349397586</v>
      </c>
      <c r="T214" s="44">
        <f>Consumo!T214/Consumidores!T214</f>
        <v>5.0140845070422539</v>
      </c>
      <c r="U214" s="44">
        <f>Consumo!U214/Consumidores!U214</f>
        <v>3.6496519721577725</v>
      </c>
      <c r="V214" s="44">
        <f>Consumo!V214/Consumidores!V214</f>
        <v>4.6124401913875595</v>
      </c>
      <c r="W214" s="44">
        <f>Consumo!W214/Consumidores!W214</f>
        <v>24.836363636363636</v>
      </c>
      <c r="X214" s="44">
        <f>Consumo!X214/Consumidores!X214</f>
        <v>28.408163265306122</v>
      </c>
      <c r="Y214" s="44">
        <f>Consumo!Y214/Consumidores!Y214</f>
        <v>26.6</v>
      </c>
      <c r="Z214" s="44">
        <f>Consumo!Z214/Consumidores!Z214</f>
        <v>25.241935483870968</v>
      </c>
      <c r="AA214" s="93"/>
      <c r="AB214" s="25" t="str">
        <f>Consumo!AB214</f>
        <v>-</v>
      </c>
      <c r="AC214" s="25"/>
    </row>
    <row r="215" spans="1:29" x14ac:dyDescent="0.25">
      <c r="A215" s="29">
        <v>4115200</v>
      </c>
      <c r="B215" s="9" t="s">
        <v>220</v>
      </c>
      <c r="C215" s="44">
        <f>Consumo!C215/Consumidores!C215</f>
        <v>5.7547855410388884</v>
      </c>
      <c r="D215" s="44">
        <f>Consumo!D215/Consumidores!D215</f>
        <v>5.74184634250821</v>
      </c>
      <c r="E215" s="44">
        <f>Consumo!E215/Consumidores!E215</f>
        <v>6.3288633379647923</v>
      </c>
      <c r="F215" s="44">
        <f>Consumo!F215/Consumidores!F215</f>
        <v>6.4713871591153103</v>
      </c>
      <c r="G215" s="44">
        <f>Consumo!G215/Consumidores!G215</f>
        <v>2.1680352556989315</v>
      </c>
      <c r="H215" s="44">
        <f>Consumo!H215/Consumidores!H215</f>
        <v>2.1402676002017387</v>
      </c>
      <c r="I215" s="44">
        <f>Consumo!I215/Consumidores!I215</f>
        <v>2.3621780949426001</v>
      </c>
      <c r="J215" s="44">
        <f>Consumo!J215/Consumidores!J215</f>
        <v>2.4676098396410771</v>
      </c>
      <c r="K215" s="44">
        <f>Consumo!K215/Consumidores!K215</f>
        <v>118.05601006922593</v>
      </c>
      <c r="L215" s="44">
        <f>Consumo!L215/Consumidores!L215</f>
        <v>86.373059169114555</v>
      </c>
      <c r="M215" s="44">
        <f>Consumo!M215/Consumidores!M215</f>
        <v>34.918241370622326</v>
      </c>
      <c r="N215" s="44">
        <f>Consumo!N215/Consumidores!N215</f>
        <v>24.7076422102371</v>
      </c>
      <c r="O215" s="44">
        <f>Consumo!O215/Consumidores!O215</f>
        <v>11.938818238213399</v>
      </c>
      <c r="P215" s="44">
        <f>Consumo!P215/Consumidores!P215</f>
        <v>12.361336550413101</v>
      </c>
      <c r="Q215" s="44">
        <f>Consumo!Q215/Consumidores!Q215</f>
        <v>15.605560478511299</v>
      </c>
      <c r="R215" s="44">
        <f>Consumo!R215/Consumidores!R215</f>
        <v>16.759987466708445</v>
      </c>
      <c r="S215" s="44">
        <f>Consumo!S215/Consumidores!S215</f>
        <v>7.5047418335089571</v>
      </c>
      <c r="T215" s="44">
        <f>Consumo!T215/Consumidores!T215</f>
        <v>7.1590678824721374</v>
      </c>
      <c r="U215" s="44">
        <f>Consumo!U215/Consumidores!U215</f>
        <v>9.18954248366013</v>
      </c>
      <c r="V215" s="44">
        <f>Consumo!V215/Consumidores!V215</f>
        <v>9.2011049723756901</v>
      </c>
      <c r="W215" s="44">
        <f>Consumo!W215/Consumidores!W215</f>
        <v>99.322352941176476</v>
      </c>
      <c r="X215" s="44">
        <f>Consumo!X215/Consumidores!X215</f>
        <v>95.86276715410574</v>
      </c>
      <c r="Y215" s="44">
        <f>Consumo!Y215/Consumidores!Y215</f>
        <v>89.955868544600932</v>
      </c>
      <c r="Z215" s="44">
        <f>Consumo!Z215/Consumidores!Z215</f>
        <v>88.137719298245614</v>
      </c>
      <c r="AA215" s="93"/>
      <c r="AB215" s="92">
        <f>Consumo!AB215/Consumidores!AB215</f>
        <v>25260</v>
      </c>
      <c r="AC215" s="25"/>
    </row>
    <row r="216" spans="1:29" x14ac:dyDescent="0.25">
      <c r="A216" s="29">
        <v>4115309</v>
      </c>
      <c r="B216" s="9" t="s">
        <v>221</v>
      </c>
      <c r="C216" s="44">
        <f>Consumo!C216/Consumidores!C216</f>
        <v>3.8637506284565108</v>
      </c>
      <c r="D216" s="44">
        <f>Consumo!D216/Consumidores!D216</f>
        <v>3.8308576904647822</v>
      </c>
      <c r="E216" s="44">
        <f>Consumo!E216/Consumidores!E216</f>
        <v>4.845107503290917</v>
      </c>
      <c r="F216" s="44">
        <f>Consumo!F216/Consumidores!F216</f>
        <v>5.6030502885408078</v>
      </c>
      <c r="G216" s="44">
        <f>Consumo!G216/Consumidores!G216</f>
        <v>1.4975514201762978</v>
      </c>
      <c r="H216" s="44">
        <f>Consumo!H216/Consumidores!H216</f>
        <v>1.4197642792384406</v>
      </c>
      <c r="I216" s="44">
        <f>Consumo!I216/Consumidores!I216</f>
        <v>1.6379903647625602</v>
      </c>
      <c r="J216" s="44">
        <f>Consumo!J216/Consumidores!J216</f>
        <v>1.7052359405300581</v>
      </c>
      <c r="K216" s="44">
        <f>Consumo!K216/Consumidores!K216</f>
        <v>45.216216216216218</v>
      </c>
      <c r="L216" s="44">
        <f>Consumo!L216/Consumidores!L216</f>
        <v>45.921052631578945</v>
      </c>
      <c r="M216" s="44">
        <f>Consumo!M216/Consumidores!M216</f>
        <v>49.452830188679243</v>
      </c>
      <c r="N216" s="44">
        <f>Consumo!N216/Consumidores!N216</f>
        <v>76.169811320754718</v>
      </c>
      <c r="O216" s="44">
        <f>Consumo!O216/Consumidores!O216</f>
        <v>7.232394366197183</v>
      </c>
      <c r="P216" s="44">
        <f>Consumo!P216/Consumidores!P216</f>
        <v>6.3586206896551722</v>
      </c>
      <c r="Q216" s="44">
        <f>Consumo!Q216/Consumidores!Q216</f>
        <v>9.2256097560975618</v>
      </c>
      <c r="R216" s="44">
        <f>Consumo!R216/Consumidores!R216</f>
        <v>10.040462427745664</v>
      </c>
      <c r="S216" s="44">
        <f>Consumo!S216/Consumidores!S216</f>
        <v>3.527967257844475</v>
      </c>
      <c r="T216" s="44">
        <f>Consumo!T216/Consumidores!T216</f>
        <v>3.7927807486631018</v>
      </c>
      <c r="U216" s="44">
        <f>Consumo!U216/Consumidores!U216</f>
        <v>5.4352517985611515</v>
      </c>
      <c r="V216" s="44">
        <f>Consumo!V216/Consumidores!V216</f>
        <v>6.1378151260504206</v>
      </c>
      <c r="W216" s="44">
        <f>Consumo!W216/Consumidores!W216</f>
        <v>15.535714285714286</v>
      </c>
      <c r="X216" s="44">
        <f>Consumo!X216/Consumidores!X216</f>
        <v>17.452830188679247</v>
      </c>
      <c r="Y216" s="44">
        <f>Consumo!Y216/Consumidores!Y216</f>
        <v>28.415094339622641</v>
      </c>
      <c r="Z216" s="44">
        <f>Consumo!Z216/Consumidores!Z216</f>
        <v>26.362068965517242</v>
      </c>
      <c r="AA216" s="93"/>
      <c r="AB216" s="25" t="str">
        <f>Consumo!AB216</f>
        <v>-</v>
      </c>
      <c r="AC216" s="25"/>
    </row>
    <row r="217" spans="1:29" x14ac:dyDescent="0.25">
      <c r="A217" s="29">
        <v>4115358</v>
      </c>
      <c r="B217" s="9" t="s">
        <v>222</v>
      </c>
      <c r="C217" s="44">
        <f>Consumo!C217/Consumidores!C217</f>
        <v>7.6577181208053693</v>
      </c>
      <c r="D217" s="44">
        <f>Consumo!D217/Consumidores!D217</f>
        <v>7.3199797160243412</v>
      </c>
      <c r="E217" s="44">
        <f>Consumo!E217/Consumidores!E217</f>
        <v>10.471215351812367</v>
      </c>
      <c r="F217" s="44">
        <f>Consumo!F217/Consumidores!F217</f>
        <v>11.38091286307054</v>
      </c>
      <c r="G217" s="44">
        <f>Consumo!G217/Consumidores!G217</f>
        <v>2.0403726708074532</v>
      </c>
      <c r="H217" s="44">
        <f>Consumo!H217/Consumidores!H217</f>
        <v>2.0239520958083834</v>
      </c>
      <c r="I217" s="44">
        <f>Consumo!I217/Consumidores!I217</f>
        <v>2.0200772200772201</v>
      </c>
      <c r="J217" s="44">
        <f>Consumo!J217/Consumidores!J217</f>
        <v>2.1558345642540622</v>
      </c>
      <c r="K217" s="44">
        <f>Consumo!K217/Consumidores!K217</f>
        <v>231.1764705882353</v>
      </c>
      <c r="L217" s="44">
        <f>Consumo!L217/Consumidores!L217</f>
        <v>143.80000000000001</v>
      </c>
      <c r="M217" s="44">
        <f>Consumo!M217/Consumidores!M217</f>
        <v>217.2</v>
      </c>
      <c r="N217" s="44">
        <f>Consumo!N217/Consumidores!N217</f>
        <v>217.83783783783784</v>
      </c>
      <c r="O217" s="44">
        <f>Consumo!O217/Consumidores!O217</f>
        <v>12.850828729281767</v>
      </c>
      <c r="P217" s="44">
        <f>Consumo!P217/Consumidores!P217</f>
        <v>15.558011049723756</v>
      </c>
      <c r="Q217" s="44">
        <f>Consumo!Q217/Consumidores!Q217</f>
        <v>18.685567010309278</v>
      </c>
      <c r="R217" s="44">
        <f>Consumo!R217/Consumidores!R217</f>
        <v>18.871134020618555</v>
      </c>
      <c r="S217" s="44">
        <f>Consumo!S217/Consumidores!S217</f>
        <v>7.6380952380952385</v>
      </c>
      <c r="T217" s="44">
        <f>Consumo!T217/Consumidores!T217</f>
        <v>7.8475274725274726</v>
      </c>
      <c r="U217" s="44">
        <f>Consumo!U217/Consumidores!U217</f>
        <v>12.427631578947368</v>
      </c>
      <c r="V217" s="44">
        <f>Consumo!V217/Consumidores!V217</f>
        <v>15.059740259740259</v>
      </c>
      <c r="W217" s="44">
        <f>Consumo!W217/Consumidores!W217</f>
        <v>26.105263157894736</v>
      </c>
      <c r="X217" s="44">
        <f>Consumo!X217/Consumidores!X217</f>
        <v>24.439024390243901</v>
      </c>
      <c r="Y217" s="44">
        <f>Consumo!Y217/Consumidores!Y217</f>
        <v>20.770491803278688</v>
      </c>
      <c r="Z217" s="44">
        <f>Consumo!Z217/Consumidores!Z217</f>
        <v>21.672727272727272</v>
      </c>
      <c r="AA217" s="93"/>
      <c r="AB217" s="25" t="str">
        <f>Consumo!AB217</f>
        <v>-</v>
      </c>
      <c r="AC217" s="25"/>
    </row>
    <row r="218" spans="1:29" x14ac:dyDescent="0.25">
      <c r="A218" s="29">
        <v>4115408</v>
      </c>
      <c r="B218" s="9" t="s">
        <v>223</v>
      </c>
      <c r="C218" s="44">
        <f>Consumo!C218/Consumidores!C218</f>
        <v>3.2997576084029085</v>
      </c>
      <c r="D218" s="44">
        <f>Consumo!D218/Consumidores!D218</f>
        <v>3.4391805377720872</v>
      </c>
      <c r="E218" s="44">
        <f>Consumo!E218/Consumidores!E218</f>
        <v>4.2675314146736927</v>
      </c>
      <c r="F218" s="44">
        <f>Consumo!F218/Consumidores!F218</f>
        <v>4.4872646733111852</v>
      </c>
      <c r="G218" s="44">
        <f>Consumo!G218/Consumidores!G218</f>
        <v>1.5840040241448692</v>
      </c>
      <c r="H218" s="44">
        <f>Consumo!H218/Consumidores!H218</f>
        <v>1.503770028275212</v>
      </c>
      <c r="I218" s="44">
        <f>Consumo!I218/Consumidores!I218</f>
        <v>1.6970491803278689</v>
      </c>
      <c r="J218" s="44">
        <f>Consumo!J218/Consumidores!J218</f>
        <v>1.8183716075156575</v>
      </c>
      <c r="K218" s="44">
        <f>Consumo!K218/Consumidores!K218</f>
        <v>35.456140350877192</v>
      </c>
      <c r="L218" s="44">
        <f>Consumo!L218/Consumidores!L218</f>
        <v>40.655737704918032</v>
      </c>
      <c r="M218" s="44">
        <f>Consumo!M218/Consumidores!M218</f>
        <v>46.524999999999999</v>
      </c>
      <c r="N218" s="44">
        <f>Consumo!N218/Consumidores!N218</f>
        <v>33.209523809523809</v>
      </c>
      <c r="O218" s="44">
        <f>Consumo!O218/Consumidores!O218</f>
        <v>5.6811594202898554</v>
      </c>
      <c r="P218" s="44">
        <f>Consumo!P218/Consumidores!P218</f>
        <v>6.294326241134752</v>
      </c>
      <c r="Q218" s="44">
        <f>Consumo!Q218/Consumidores!Q218</f>
        <v>8.0057471264367823</v>
      </c>
      <c r="R218" s="44">
        <f>Consumo!R218/Consumidores!R218</f>
        <v>7.9667519181585682</v>
      </c>
      <c r="S218" s="44">
        <f>Consumo!S218/Consumidores!S218</f>
        <v>3.1883948756593821</v>
      </c>
      <c r="T218" s="44">
        <f>Consumo!T218/Consumidores!T218</f>
        <v>3.3226976069615666</v>
      </c>
      <c r="U218" s="44">
        <f>Consumo!U218/Consumidores!U218</f>
        <v>5.4981658107116651</v>
      </c>
      <c r="V218" s="44">
        <f>Consumo!V218/Consumidores!V218</f>
        <v>5.9373297002724792</v>
      </c>
      <c r="W218" s="44">
        <f>Consumo!W218/Consumidores!W218</f>
        <v>19.738461538461539</v>
      </c>
      <c r="X218" s="44">
        <f>Consumo!X218/Consumidores!X218</f>
        <v>22.983606557377048</v>
      </c>
      <c r="Y218" s="44">
        <f>Consumo!Y218/Consumidores!Y218</f>
        <v>20.193548387096776</v>
      </c>
      <c r="Z218" s="44">
        <f>Consumo!Z218/Consumidores!Z218</f>
        <v>28.683168316831683</v>
      </c>
      <c r="AA218" s="93"/>
      <c r="AB218" s="25" t="str">
        <f>Consumo!AB218</f>
        <v>-</v>
      </c>
      <c r="AC218" s="25"/>
    </row>
    <row r="219" spans="1:29" x14ac:dyDescent="0.25">
      <c r="A219" s="29">
        <v>4115457</v>
      </c>
      <c r="B219" s="9" t="s">
        <v>224</v>
      </c>
      <c r="C219" s="44">
        <f>Consumo!C219/Consumidores!C219</f>
        <v>2.1189801699716715</v>
      </c>
      <c r="D219" s="44">
        <f>Consumo!D219/Consumidores!D219</f>
        <v>2.3677184466019416</v>
      </c>
      <c r="E219" s="44">
        <f>Consumo!E219/Consumidores!E219</f>
        <v>2.1560024375380866</v>
      </c>
      <c r="F219" s="44">
        <f>Consumo!F219/Consumidores!F219</f>
        <v>2.2655889145496535</v>
      </c>
      <c r="G219" s="44">
        <f>Consumo!G219/Consumidores!G219</f>
        <v>1.4207317073170731</v>
      </c>
      <c r="H219" s="44">
        <f>Consumo!H219/Consumidores!H219</f>
        <v>1.4088669950738917</v>
      </c>
      <c r="I219" s="44">
        <f>Consumo!I219/Consumidores!I219</f>
        <v>1.3094629156010231</v>
      </c>
      <c r="J219" s="44">
        <f>Consumo!J219/Consumidores!J219</f>
        <v>1.2233201581027668</v>
      </c>
      <c r="K219" s="44">
        <f>Consumo!K219/Consumidores!K219</f>
        <v>23.75</v>
      </c>
      <c r="L219" s="44">
        <f>Consumo!L219/Consumidores!L219</f>
        <v>47.75</v>
      </c>
      <c r="M219" s="44">
        <f>Consumo!M219/Consumidores!M219</f>
        <v>1.25</v>
      </c>
      <c r="N219" s="44">
        <f>Consumo!N219/Consumidores!N219</f>
        <v>2.5</v>
      </c>
      <c r="O219" s="44">
        <f>Consumo!O219/Consumidores!O219</f>
        <v>4.3684210526315788</v>
      </c>
      <c r="P219" s="44">
        <f>Consumo!P219/Consumidores!P219</f>
        <v>6.4285714285714288</v>
      </c>
      <c r="Q219" s="44">
        <f>Consumo!Q219/Consumidores!Q219</f>
        <v>4.6071428571428568</v>
      </c>
      <c r="R219" s="44">
        <f>Consumo!R219/Consumidores!R219</f>
        <v>5.2771084337349397</v>
      </c>
      <c r="S219" s="44">
        <f>Consumo!S219/Consumidores!S219</f>
        <v>1.6824742268041237</v>
      </c>
      <c r="T219" s="44">
        <f>Consumo!T219/Consumidores!T219</f>
        <v>1.8218694885361553</v>
      </c>
      <c r="U219" s="44">
        <f>Consumo!U219/Consumidores!U219</f>
        <v>1.9814323607427056</v>
      </c>
      <c r="V219" s="44">
        <f>Consumo!V219/Consumidores!V219</f>
        <v>2.2239347234814142</v>
      </c>
      <c r="W219" s="44">
        <f>Consumo!W219/Consumidores!W219</f>
        <v>12.4</v>
      </c>
      <c r="X219" s="44">
        <f>Consumo!X219/Consumidores!X219</f>
        <v>14.4</v>
      </c>
      <c r="Y219" s="44">
        <f>Consumo!Y219/Consumidores!Y219</f>
        <v>12.67741935483871</v>
      </c>
      <c r="Z219" s="44">
        <f>Consumo!Z219/Consumidores!Z219</f>
        <v>10.763157894736842</v>
      </c>
      <c r="AA219" s="93"/>
      <c r="AB219" s="25" t="str">
        <f>Consumo!AB219</f>
        <v>-</v>
      </c>
      <c r="AC219" s="25"/>
    </row>
    <row r="220" spans="1:29" x14ac:dyDescent="0.25">
      <c r="A220" s="29">
        <v>4115507</v>
      </c>
      <c r="B220" s="9" t="s">
        <v>225</v>
      </c>
      <c r="C220" s="44">
        <f>Consumo!C220/Consumidores!C220</f>
        <v>2.107603092783505</v>
      </c>
      <c r="D220" s="44">
        <f>Consumo!D220/Consumidores!D220</f>
        <v>2.2852703542573027</v>
      </c>
      <c r="E220" s="44">
        <f>Consumo!E220/Consumidores!E220</f>
        <v>2.8689581095596135</v>
      </c>
      <c r="F220" s="44">
        <f>Consumo!F220/Consumidores!F220</f>
        <v>3.043455219925808</v>
      </c>
      <c r="G220" s="44">
        <f>Consumo!G220/Consumidores!G220</f>
        <v>1.3846153846153846</v>
      </c>
      <c r="H220" s="44">
        <f>Consumo!H220/Consumidores!H220</f>
        <v>1.3466542750929369</v>
      </c>
      <c r="I220" s="44">
        <f>Consumo!I220/Consumidores!I220</f>
        <v>1.543609022556391</v>
      </c>
      <c r="J220" s="44">
        <f>Consumo!J220/Consumidores!J220</f>
        <v>1.6661775495231108</v>
      </c>
      <c r="K220" s="44">
        <f>Consumo!K220/Consumidores!K220</f>
        <v>5.9411764705882355</v>
      </c>
      <c r="L220" s="44">
        <f>Consumo!L220/Consumidores!L220</f>
        <v>13.1</v>
      </c>
      <c r="M220" s="44">
        <f>Consumo!M220/Consumidores!M220</f>
        <v>33.782608695652172</v>
      </c>
      <c r="N220" s="44">
        <f>Consumo!N220/Consumidores!N220</f>
        <v>23.382352941176471</v>
      </c>
      <c r="O220" s="44">
        <f>Consumo!O220/Consumidores!O220</f>
        <v>3.3168316831683167</v>
      </c>
      <c r="P220" s="44">
        <f>Consumo!P220/Consumidores!P220</f>
        <v>3.9313725490196076</v>
      </c>
      <c r="Q220" s="44">
        <f>Consumo!Q220/Consumidores!Q220</f>
        <v>4.2982456140350873</v>
      </c>
      <c r="R220" s="44">
        <f>Consumo!R220/Consumidores!R220</f>
        <v>5.1709401709401712</v>
      </c>
      <c r="S220" s="44">
        <f>Consumo!S220/Consumidores!S220</f>
        <v>1.8155080213903743</v>
      </c>
      <c r="T220" s="44">
        <f>Consumo!T220/Consumidores!T220</f>
        <v>2.1890410958904107</v>
      </c>
      <c r="U220" s="44">
        <f>Consumo!U220/Consumidores!U220</f>
        <v>3.5028571428571427</v>
      </c>
      <c r="V220" s="44">
        <f>Consumo!V220/Consumidores!V220</f>
        <v>3.736842105263158</v>
      </c>
      <c r="W220" s="44">
        <f>Consumo!W220/Consumidores!W220</f>
        <v>16.347826086956523</v>
      </c>
      <c r="X220" s="44">
        <f>Consumo!X220/Consumidores!X220</f>
        <v>16.652173913043477</v>
      </c>
      <c r="Y220" s="44">
        <f>Consumo!Y220/Consumidores!Y220</f>
        <v>17.68888888888889</v>
      </c>
      <c r="Z220" s="44">
        <f>Consumo!Z220/Consumidores!Z220</f>
        <v>17.3</v>
      </c>
      <c r="AA220" s="93"/>
      <c r="AB220" s="25" t="str">
        <f>Consumo!AB220</f>
        <v>-</v>
      </c>
      <c r="AC220" s="25"/>
    </row>
    <row r="221" spans="1:29" x14ac:dyDescent="0.25">
      <c r="A221" s="29">
        <v>4115606</v>
      </c>
      <c r="B221" s="9" t="s">
        <v>226</v>
      </c>
      <c r="C221" s="44">
        <f>Consumo!C221/Consumidores!C221</f>
        <v>6.9956650695870408</v>
      </c>
      <c r="D221" s="44">
        <f>Consumo!D221/Consumidores!D221</f>
        <v>8.3162701784197104</v>
      </c>
      <c r="E221" s="44">
        <f>Consumo!E221/Consumidores!E221</f>
        <v>14.341162751957354</v>
      </c>
      <c r="F221" s="44">
        <f>Consumo!F221/Consumidores!F221</f>
        <v>14.715955766192733</v>
      </c>
      <c r="G221" s="44">
        <f>Consumo!G221/Consumidores!G221</f>
        <v>1.7404737384140061</v>
      </c>
      <c r="H221" s="44">
        <f>Consumo!H221/Consumidores!H221</f>
        <v>1.6982193064667293</v>
      </c>
      <c r="I221" s="44">
        <f>Consumo!I221/Consumidores!I221</f>
        <v>1.9369737791676689</v>
      </c>
      <c r="J221" s="44">
        <f>Consumo!J221/Consumidores!J221</f>
        <v>2.0484780157835401</v>
      </c>
      <c r="K221" s="44">
        <f>Consumo!K221/Consumidores!K221</f>
        <v>241.28813559322035</v>
      </c>
      <c r="L221" s="44">
        <f>Consumo!L221/Consumidores!L221</f>
        <v>455.65957446808511</v>
      </c>
      <c r="M221" s="44">
        <f>Consumo!M221/Consumidores!M221</f>
        <v>829.52777777777783</v>
      </c>
      <c r="N221" s="44">
        <f>Consumo!N221/Consumidores!N221</f>
        <v>720.97727272727275</v>
      </c>
      <c r="O221" s="44">
        <f>Consumo!O221/Consumidores!O221</f>
        <v>8.411428571428571</v>
      </c>
      <c r="P221" s="44">
        <f>Consumo!P221/Consumidores!P221</f>
        <v>9.8746518105849574</v>
      </c>
      <c r="Q221" s="44">
        <f>Consumo!Q221/Consumidores!Q221</f>
        <v>9.9786223277909745</v>
      </c>
      <c r="R221" s="44">
        <f>Consumo!R221/Consumidores!R221</f>
        <v>10.932242990654206</v>
      </c>
      <c r="S221" s="44">
        <f>Consumo!S221/Consumidores!S221</f>
        <v>5.6345755693581783</v>
      </c>
      <c r="T221" s="44">
        <f>Consumo!T221/Consumidores!T221</f>
        <v>5.8463825569871162</v>
      </c>
      <c r="U221" s="44">
        <f>Consumo!U221/Consumidores!U221</f>
        <v>8.0591666666666661</v>
      </c>
      <c r="V221" s="44">
        <f>Consumo!V221/Consumidores!V221</f>
        <v>8.8555102040816323</v>
      </c>
      <c r="W221" s="44">
        <f>Consumo!W221/Consumidores!W221</f>
        <v>31.252631578947369</v>
      </c>
      <c r="X221" s="44">
        <f>Consumo!X221/Consumidores!X221</f>
        <v>31.054347826086957</v>
      </c>
      <c r="Y221" s="44">
        <f>Consumo!Y221/Consumidores!Y221</f>
        <v>29.019607843137255</v>
      </c>
      <c r="Z221" s="44">
        <f>Consumo!Z221/Consumidores!Z221</f>
        <v>33.077922077922075</v>
      </c>
      <c r="AA221" s="93"/>
      <c r="AB221" s="25" t="str">
        <f>Consumo!AB221</f>
        <v>-</v>
      </c>
      <c r="AC221" s="25"/>
    </row>
    <row r="222" spans="1:29" x14ac:dyDescent="0.25">
      <c r="A222" s="29">
        <v>4115705</v>
      </c>
      <c r="B222" s="9" t="s">
        <v>227</v>
      </c>
      <c r="C222" s="44">
        <f>Consumo!C222/Consumidores!C222</f>
        <v>2.187574717519571</v>
      </c>
      <c r="D222" s="44">
        <f>Consumo!D222/Consumidores!D222</f>
        <v>2.1321244497949663</v>
      </c>
      <c r="E222" s="44">
        <f>Consumo!E222/Consumidores!E222</f>
        <v>2.3800292043371547</v>
      </c>
      <c r="F222" s="44">
        <f>Consumo!F222/Consumidores!F222</f>
        <v>2.5279775020294561</v>
      </c>
      <c r="G222" s="44">
        <f>Consumo!G222/Consumidores!G222</f>
        <v>1.5900072586498912</v>
      </c>
      <c r="H222" s="44">
        <f>Consumo!H222/Consumidores!H222</f>
        <v>1.500512860975225</v>
      </c>
      <c r="I222" s="44">
        <f>Consumo!I222/Consumidores!I222</f>
        <v>1.5987945919530868</v>
      </c>
      <c r="J222" s="44">
        <f>Consumo!J222/Consumidores!J222</f>
        <v>1.676736142992685</v>
      </c>
      <c r="K222" s="44">
        <f>Consumo!K222/Consumidores!K222</f>
        <v>8.7142857142857135</v>
      </c>
      <c r="L222" s="44">
        <f>Consumo!L222/Consumidores!L222</f>
        <v>8.2777777777777786</v>
      </c>
      <c r="M222" s="44">
        <f>Consumo!M222/Consumidores!M222</f>
        <v>7.6943231441048034</v>
      </c>
      <c r="N222" s="44">
        <f>Consumo!N222/Consumidores!N222</f>
        <v>6.3362445414847164</v>
      </c>
      <c r="O222" s="44">
        <f>Consumo!O222/Consumidores!O222</f>
        <v>12.238584474885844</v>
      </c>
      <c r="P222" s="44">
        <f>Consumo!P222/Consumidores!P222</f>
        <v>12.121898597626753</v>
      </c>
      <c r="Q222" s="44">
        <f>Consumo!Q222/Consumidores!Q222</f>
        <v>13.287977632805219</v>
      </c>
      <c r="R222" s="44">
        <f>Consumo!R222/Consumidores!R222</f>
        <v>13.872950819672131</v>
      </c>
      <c r="S222" s="44">
        <f>Consumo!S222/Consumidores!S222</f>
        <v>2.9444444444444446</v>
      </c>
      <c r="T222" s="44">
        <f>Consumo!T222/Consumidores!T222</f>
        <v>2.8620689655172415</v>
      </c>
      <c r="U222" s="44">
        <f>Consumo!U222/Consumidores!U222</f>
        <v>3.5428571428571427</v>
      </c>
      <c r="V222" s="44">
        <f>Consumo!V222/Consumidores!V222</f>
        <v>3.6176470588235294</v>
      </c>
      <c r="W222" s="44">
        <f>Consumo!W222/Consumidores!W222</f>
        <v>48.008849557522126</v>
      </c>
      <c r="X222" s="44">
        <f>Consumo!X222/Consumidores!X222</f>
        <v>46.067669172932334</v>
      </c>
      <c r="Y222" s="44">
        <f>Consumo!Y222/Consumidores!Y222</f>
        <v>73.464516129032262</v>
      </c>
      <c r="Z222" s="44">
        <f>Consumo!Z222/Consumidores!Z222</f>
        <v>41.407738095238095</v>
      </c>
      <c r="AA222" s="93"/>
      <c r="AB222" s="25" t="str">
        <f>Consumo!AB222</f>
        <v>-</v>
      </c>
      <c r="AC222" s="25"/>
    </row>
    <row r="223" spans="1:29" x14ac:dyDescent="0.25">
      <c r="A223" s="29">
        <v>4115739</v>
      </c>
      <c r="B223" s="9" t="s">
        <v>228</v>
      </c>
      <c r="C223" s="44">
        <f>Consumo!C223/Consumidores!C223</f>
        <v>2.0238907849829353</v>
      </c>
      <c r="D223" s="44">
        <f>Consumo!D223/Consumidores!D223</f>
        <v>2.0025575447570332</v>
      </c>
      <c r="E223" s="44">
        <f>Consumo!E223/Consumidores!E223</f>
        <v>2.0413005272407734</v>
      </c>
      <c r="F223" s="44">
        <f>Consumo!F223/Consumidores!F223</f>
        <v>2.1565743944636679</v>
      </c>
      <c r="G223" s="44">
        <f>Consumo!G223/Consumidores!G223</f>
        <v>1.1474358974358974</v>
      </c>
      <c r="H223" s="44">
        <f>Consumo!H223/Consumidores!H223</f>
        <v>1.231638418079096</v>
      </c>
      <c r="I223" s="44">
        <f>Consumo!I223/Consumidores!I223</f>
        <v>1.2604501607717042</v>
      </c>
      <c r="J223" s="44">
        <f>Consumo!J223/Consumidores!J223</f>
        <v>1.1884422110552764</v>
      </c>
      <c r="K223" s="44">
        <f>Consumo!K223/Consumidores!K223</f>
        <v>1.75</v>
      </c>
      <c r="L223" s="44">
        <f>Consumo!L223/Consumidores!L223</f>
        <v>2.75</v>
      </c>
      <c r="M223" s="44">
        <f>Consumo!M223/Consumidores!M223</f>
        <v>3.5</v>
      </c>
      <c r="N223" s="44">
        <f>Consumo!N223/Consumidores!N223</f>
        <v>7</v>
      </c>
      <c r="O223" s="44">
        <f>Consumo!O223/Consumidores!O223</f>
        <v>4.1578947368421053</v>
      </c>
      <c r="P223" s="44">
        <f>Consumo!P223/Consumidores!P223</f>
        <v>3.7</v>
      </c>
      <c r="Q223" s="44">
        <f>Consumo!Q223/Consumidores!Q223</f>
        <v>4.2750000000000004</v>
      </c>
      <c r="R223" s="44">
        <f>Consumo!R223/Consumidores!R223</f>
        <v>5.441860465116279</v>
      </c>
      <c r="S223" s="44">
        <f>Consumo!S223/Consumidores!S223</f>
        <v>1.8105263157894738</v>
      </c>
      <c r="T223" s="44">
        <f>Consumo!T223/Consumidores!T223</f>
        <v>1.5491329479768785</v>
      </c>
      <c r="U223" s="44">
        <f>Consumo!U223/Consumidores!U223</f>
        <v>1.8794233289646134</v>
      </c>
      <c r="V223" s="44">
        <f>Consumo!V223/Consumidores!V223</f>
        <v>2.1358381502890174</v>
      </c>
      <c r="W223" s="44">
        <f>Consumo!W223/Consumidores!W223</f>
        <v>8.2105263157894743</v>
      </c>
      <c r="X223" s="44">
        <f>Consumo!X223/Consumidores!X223</f>
        <v>12.470588235294118</v>
      </c>
      <c r="Y223" s="44">
        <f>Consumo!Y223/Consumidores!Y223</f>
        <v>14.5</v>
      </c>
      <c r="Z223" s="44">
        <f>Consumo!Z223/Consumidores!Z223</f>
        <v>13.636363636363637</v>
      </c>
      <c r="AA223" s="93"/>
      <c r="AB223" s="25" t="str">
        <f>Consumo!AB223</f>
        <v>-</v>
      </c>
      <c r="AC223" s="25"/>
    </row>
    <row r="224" spans="1:29" x14ac:dyDescent="0.25">
      <c r="A224" s="29">
        <v>4115754</v>
      </c>
      <c r="B224" s="9" t="s">
        <v>229</v>
      </c>
      <c r="C224" s="44">
        <f>Consumo!C224/Consumidores!C224</f>
        <v>9.9193463363205066</v>
      </c>
      <c r="D224" s="44">
        <f>Consumo!D224/Consumidores!D224</f>
        <v>10.355672570607947</v>
      </c>
      <c r="E224" s="44">
        <f>Consumo!E224/Consumidores!E224</f>
        <v>11.97263930597264</v>
      </c>
      <c r="F224" s="44">
        <f>Consumo!F224/Consumidores!F224</f>
        <v>11.349221480775341</v>
      </c>
      <c r="G224" s="44">
        <f>Consumo!G224/Consumidores!G224</f>
        <v>1.291784702549575</v>
      </c>
      <c r="H224" s="44">
        <f>Consumo!H224/Consumidores!H224</f>
        <v>1.2132639791937581</v>
      </c>
      <c r="I224" s="44">
        <f>Consumo!I224/Consumidores!I224</f>
        <v>1.4333333333333333</v>
      </c>
      <c r="J224" s="44">
        <f>Consumo!J224/Consumidores!J224</f>
        <v>1.5067891373801916</v>
      </c>
      <c r="K224" s="44">
        <f>Consumo!K224/Consumidores!K224</f>
        <v>532.07692307692309</v>
      </c>
      <c r="L224" s="44">
        <f>Consumo!L224/Consumidores!L224</f>
        <v>758.14285714285711</v>
      </c>
      <c r="M224" s="44">
        <f>Consumo!M224/Consumidores!M224</f>
        <v>360.23943661971833</v>
      </c>
      <c r="N224" s="44">
        <f>Consumo!N224/Consumidores!N224</f>
        <v>297.78205128205127</v>
      </c>
      <c r="O224" s="44">
        <f>Consumo!O224/Consumidores!O224</f>
        <v>8.115384615384615</v>
      </c>
      <c r="P224" s="44">
        <f>Consumo!P224/Consumidores!P224</f>
        <v>9.1130952380952372</v>
      </c>
      <c r="Q224" s="44">
        <f>Consumo!Q224/Consumidores!Q224</f>
        <v>17.077235772357724</v>
      </c>
      <c r="R224" s="44">
        <f>Consumo!R224/Consumidores!R224</f>
        <v>22.5</v>
      </c>
      <c r="S224" s="44">
        <f>Consumo!S224/Consumidores!S224</f>
        <v>3.8432835820895521</v>
      </c>
      <c r="T224" s="44">
        <f>Consumo!T224/Consumidores!T224</f>
        <v>4.0636363636363635</v>
      </c>
      <c r="U224" s="44">
        <f>Consumo!U224/Consumidores!U224</f>
        <v>4.4372881355932208</v>
      </c>
      <c r="V224" s="44">
        <f>Consumo!V224/Consumidores!V224</f>
        <v>5.2151394422310755</v>
      </c>
      <c r="W224" s="44">
        <f>Consumo!W224/Consumidores!W224</f>
        <v>24.657142857142858</v>
      </c>
      <c r="X224" s="44">
        <f>Consumo!X224/Consumidores!X224</f>
        <v>30.4375</v>
      </c>
      <c r="Y224" s="44">
        <f>Consumo!Y224/Consumidores!Y224</f>
        <v>32.022222222222226</v>
      </c>
      <c r="Z224" s="44">
        <f>Consumo!Z224/Consumidores!Z224</f>
        <v>29.934782608695652</v>
      </c>
      <c r="AA224" s="93"/>
      <c r="AB224" s="25" t="str">
        <f>Consumo!AB224</f>
        <v>-</v>
      </c>
      <c r="AC224" s="25"/>
    </row>
    <row r="225" spans="1:29" x14ac:dyDescent="0.25">
      <c r="A225" s="29">
        <v>4115804</v>
      </c>
      <c r="B225" s="9" t="s">
        <v>230</v>
      </c>
      <c r="C225" s="44">
        <f>Consumo!C225/Consumidores!C225</f>
        <v>5.8079278384640851</v>
      </c>
      <c r="D225" s="44">
        <f>Consumo!D225/Consumidores!D225</f>
        <v>5.7026130891292333</v>
      </c>
      <c r="E225" s="44">
        <f>Consumo!E225/Consumidores!E225</f>
        <v>7.8114331327520574</v>
      </c>
      <c r="F225" s="44">
        <f>Consumo!F225/Consumidores!F225</f>
        <v>8.3116299955096551</v>
      </c>
      <c r="G225" s="44">
        <f>Consumo!G225/Consumidores!G225</f>
        <v>1.938369576419664</v>
      </c>
      <c r="H225" s="44">
        <f>Consumo!H225/Consumidores!H225</f>
        <v>1.8785742264003134</v>
      </c>
      <c r="I225" s="44">
        <f>Consumo!I225/Consumidores!I225</f>
        <v>2.0917575033597133</v>
      </c>
      <c r="J225" s="44">
        <f>Consumo!J225/Consumidores!J225</f>
        <v>2.2262639972853751</v>
      </c>
      <c r="K225" s="44">
        <f>Consumo!K225/Consumidores!K225</f>
        <v>186.61486486486487</v>
      </c>
      <c r="L225" s="44">
        <f>Consumo!L225/Consumidores!L225</f>
        <v>176.86335403726707</v>
      </c>
      <c r="M225" s="44">
        <f>Consumo!M225/Consumidores!M225</f>
        <v>287.68269230769232</v>
      </c>
      <c r="N225" s="44">
        <f>Consumo!N225/Consumidores!N225</f>
        <v>262.463768115942</v>
      </c>
      <c r="O225" s="44">
        <f>Consumo!O225/Consumidores!O225</f>
        <v>10.958446251129178</v>
      </c>
      <c r="P225" s="44">
        <f>Consumo!P225/Consumidores!P225</f>
        <v>11.293657688966116</v>
      </c>
      <c r="Q225" s="44">
        <f>Consumo!Q225/Consumidores!Q225</f>
        <v>16.818181818181817</v>
      </c>
      <c r="R225" s="44">
        <f>Consumo!R225/Consumidores!R225</f>
        <v>17.238784370477568</v>
      </c>
      <c r="S225" s="44">
        <f>Consumo!S225/Consumidores!S225</f>
        <v>5.6254863813229576</v>
      </c>
      <c r="T225" s="44">
        <f>Consumo!T225/Consumidores!T225</f>
        <v>5.4261036468330133</v>
      </c>
      <c r="U225" s="44">
        <f>Consumo!U225/Consumidores!U225</f>
        <v>7.6225448334756623</v>
      </c>
      <c r="V225" s="44">
        <f>Consumo!V225/Consumidores!V225</f>
        <v>8.016556291390728</v>
      </c>
      <c r="W225" s="44">
        <f>Consumo!W225/Consumidores!W225</f>
        <v>59.612244897959187</v>
      </c>
      <c r="X225" s="44">
        <f>Consumo!X225/Consumidores!X225</f>
        <v>58.643564356435647</v>
      </c>
      <c r="Y225" s="44">
        <f>Consumo!Y225/Consumidores!Y225</f>
        <v>46</v>
      </c>
      <c r="Z225" s="44">
        <f>Consumo!Z225/Consumidores!Z225</f>
        <v>43.395348837209305</v>
      </c>
      <c r="AA225" s="93"/>
      <c r="AB225" s="25" t="str">
        <f>Consumo!AB225</f>
        <v>-</v>
      </c>
      <c r="AC225" s="25"/>
    </row>
    <row r="226" spans="1:29" x14ac:dyDescent="0.25">
      <c r="A226" s="29">
        <v>4115853</v>
      </c>
      <c r="B226" s="9" t="s">
        <v>231</v>
      </c>
      <c r="C226" s="44">
        <f>Consumo!C226/Consumidores!C226</f>
        <v>7.4386459802538791</v>
      </c>
      <c r="D226" s="44">
        <f>Consumo!D226/Consumidores!D226</f>
        <v>7.1269841269841274</v>
      </c>
      <c r="E226" s="44">
        <f>Consumo!E226/Consumidores!E226</f>
        <v>8.8289276807980048</v>
      </c>
      <c r="F226" s="44">
        <f>Consumo!F226/Consumidores!F226</f>
        <v>8.9913360693114459</v>
      </c>
      <c r="G226" s="44">
        <f>Consumo!G226/Consumidores!G226</f>
        <v>2.2084063047285465</v>
      </c>
      <c r="H226" s="44">
        <f>Consumo!H226/Consumidores!H226</f>
        <v>2.1154422788605696</v>
      </c>
      <c r="I226" s="44">
        <f>Consumo!I226/Consumidores!I226</f>
        <v>2.3846899224806202</v>
      </c>
      <c r="J226" s="44">
        <f>Consumo!J226/Consumidores!J226</f>
        <v>2.5597643097643097</v>
      </c>
      <c r="K226" s="44">
        <f>Consumo!K226/Consumidores!K226</f>
        <v>18.115384615384617</v>
      </c>
      <c r="L226" s="44">
        <f>Consumo!L226/Consumidores!L226</f>
        <v>20.375</v>
      </c>
      <c r="M226" s="44">
        <f>Consumo!M226/Consumidores!M226</f>
        <v>41.636363636363633</v>
      </c>
      <c r="N226" s="44">
        <f>Consumo!N226/Consumidores!N226</f>
        <v>45.806451612903224</v>
      </c>
      <c r="O226" s="44">
        <f>Consumo!O226/Consumidores!O226</f>
        <v>5.8</v>
      </c>
      <c r="P226" s="44">
        <f>Consumo!P226/Consumidores!P226</f>
        <v>7.0608695652173914</v>
      </c>
      <c r="Q226" s="44">
        <f>Consumo!Q226/Consumidores!Q226</f>
        <v>13.643410852713178</v>
      </c>
      <c r="R226" s="44">
        <f>Consumo!R226/Consumidores!R226</f>
        <v>17.382352941176471</v>
      </c>
      <c r="S226" s="44">
        <f>Consumo!S226/Consumidores!S226</f>
        <v>11.34711964549483</v>
      </c>
      <c r="T226" s="44">
        <f>Consumo!T226/Consumidores!T226</f>
        <v>11.046686746987952</v>
      </c>
      <c r="U226" s="44">
        <f>Consumo!U226/Consumidores!U226</f>
        <v>14.827725437415882</v>
      </c>
      <c r="V226" s="44">
        <f>Consumo!V226/Consumidores!V226</f>
        <v>15.325857519788919</v>
      </c>
      <c r="W226" s="44">
        <f>Consumo!W226/Consumidores!W226</f>
        <v>16.103448275862068</v>
      </c>
      <c r="X226" s="44">
        <f>Consumo!X226/Consumidores!X226</f>
        <v>16.647058823529413</v>
      </c>
      <c r="Y226" s="44">
        <f>Consumo!Y226/Consumidores!Y226</f>
        <v>16.029411764705884</v>
      </c>
      <c r="Z226" s="44">
        <f>Consumo!Z226/Consumidores!Z226</f>
        <v>15.9375</v>
      </c>
      <c r="AA226" s="93"/>
      <c r="AB226" s="25" t="str">
        <f>Consumo!AB226</f>
        <v>-</v>
      </c>
      <c r="AC226" s="25"/>
    </row>
    <row r="227" spans="1:29" x14ac:dyDescent="0.25">
      <c r="A227" s="29">
        <v>4115903</v>
      </c>
      <c r="B227" s="9" t="s">
        <v>232</v>
      </c>
      <c r="C227" s="44">
        <f>Consumo!C227/Consumidores!C227</f>
        <v>2.8793418647166362</v>
      </c>
      <c r="D227" s="44">
        <f>Consumo!D227/Consumidores!D227</f>
        <v>2.6947723440134905</v>
      </c>
      <c r="E227" s="44">
        <f>Consumo!E227/Consumidores!E227</f>
        <v>4.4604072398190047</v>
      </c>
      <c r="F227" s="44">
        <f>Consumo!F227/Consumidores!F227</f>
        <v>4.5120350109409193</v>
      </c>
      <c r="G227" s="44">
        <f>Consumo!G227/Consumidores!G227</f>
        <v>1.3512880562060889</v>
      </c>
      <c r="H227" s="44">
        <f>Consumo!H227/Consumidores!H227</f>
        <v>1.352017937219731</v>
      </c>
      <c r="I227" s="44">
        <f>Consumo!I227/Consumidores!I227</f>
        <v>1.4864864864864864</v>
      </c>
      <c r="J227" s="44">
        <f>Consumo!J227/Consumidores!J227</f>
        <v>1.6926470588235294</v>
      </c>
      <c r="K227" s="44">
        <f>Consumo!K227/Consumidores!K227</f>
        <v>3.25</v>
      </c>
      <c r="L227" s="44">
        <f>Consumo!L227/Consumidores!L227</f>
        <v>2.5</v>
      </c>
      <c r="M227" s="44">
        <f>Consumo!M227/Consumidores!M227</f>
        <v>5.75</v>
      </c>
      <c r="N227" s="44">
        <f>Consumo!N227/Consumidores!N227</f>
        <v>15.25</v>
      </c>
      <c r="O227" s="44">
        <f>Consumo!O227/Consumidores!O227</f>
        <v>3.064516129032258</v>
      </c>
      <c r="P227" s="44">
        <f>Consumo!P227/Consumidores!P227</f>
        <v>3.8214285714285716</v>
      </c>
      <c r="Q227" s="44">
        <f>Consumo!Q227/Consumidores!Q227</f>
        <v>5.2972972972972974</v>
      </c>
      <c r="R227" s="44">
        <f>Consumo!R227/Consumidores!R227</f>
        <v>5.4634146341463419</v>
      </c>
      <c r="S227" s="44">
        <f>Consumo!S227/Consumidores!S227</f>
        <v>7.2931034482758621</v>
      </c>
      <c r="T227" s="44">
        <f>Consumo!T227/Consumidores!T227</f>
        <v>4.8111111111111109</v>
      </c>
      <c r="U227" s="44">
        <f>Consumo!U227/Consumidores!U227</f>
        <v>15.168918918918919</v>
      </c>
      <c r="V227" s="44">
        <f>Consumo!V227/Consumidores!V227</f>
        <v>14.125827814569536</v>
      </c>
      <c r="W227" s="44">
        <f>Consumo!W227/Consumidores!W227</f>
        <v>17.296296296296298</v>
      </c>
      <c r="X227" s="44">
        <f>Consumo!X227/Consumidores!X227</f>
        <v>16.666666666666668</v>
      </c>
      <c r="Y227" s="44">
        <f>Consumo!Y227/Consumidores!Y227</f>
        <v>16.862068965517242</v>
      </c>
      <c r="Z227" s="44">
        <f>Consumo!Z227/Consumidores!Z227</f>
        <v>14.5</v>
      </c>
      <c r="AA227" s="93"/>
      <c r="AB227" s="25" t="str">
        <f>Consumo!AB227</f>
        <v>-</v>
      </c>
      <c r="AC227" s="25"/>
    </row>
    <row r="228" spans="1:29" x14ac:dyDescent="0.25">
      <c r="A228" s="29">
        <v>4116000</v>
      </c>
      <c r="B228" s="9" t="s">
        <v>233</v>
      </c>
      <c r="C228" s="44">
        <f>Consumo!C228/Consumidores!C228</f>
        <v>3.2311557788944723</v>
      </c>
      <c r="D228" s="44">
        <f>Consumo!D228/Consumidores!D228</f>
        <v>3.0682539682539685</v>
      </c>
      <c r="E228" s="44">
        <f>Consumo!E228/Consumidores!E228</f>
        <v>3.7726063829787235</v>
      </c>
      <c r="F228" s="44">
        <f>Consumo!F228/Consumidores!F228</f>
        <v>3.6301843317972349</v>
      </c>
      <c r="G228" s="44">
        <f>Consumo!G228/Consumidores!G228</f>
        <v>1.567282321899736</v>
      </c>
      <c r="H228" s="44">
        <f>Consumo!H228/Consumidores!H228</f>
        <v>1.4554455445544554</v>
      </c>
      <c r="I228" s="44">
        <f>Consumo!I228/Consumidores!I228</f>
        <v>1.7313725490196079</v>
      </c>
      <c r="J228" s="44">
        <f>Consumo!J228/Consumidores!J228</f>
        <v>1.6990291262135921</v>
      </c>
      <c r="K228" s="44">
        <f>Consumo!K228/Consumidores!K228</f>
        <v>3.1428571428571428</v>
      </c>
      <c r="L228" s="44">
        <f>Consumo!L228/Consumidores!L228</f>
        <v>4.4285714285714288</v>
      </c>
      <c r="M228" s="44">
        <f>Consumo!M228/Consumidores!M228</f>
        <v>2.2727272727272729</v>
      </c>
      <c r="N228" s="44">
        <f>Consumo!N228/Consumidores!N228</f>
        <v>2.9333333333333331</v>
      </c>
      <c r="O228" s="44">
        <f>Consumo!O228/Consumidores!O228</f>
        <v>3.1538461538461537</v>
      </c>
      <c r="P228" s="44">
        <f>Consumo!P228/Consumidores!P228</f>
        <v>2.9767441860465116</v>
      </c>
      <c r="Q228" s="44">
        <f>Consumo!Q228/Consumidores!Q228</f>
        <v>5.4545454545454541</v>
      </c>
      <c r="R228" s="44">
        <f>Consumo!R228/Consumidores!R228</f>
        <v>5.76</v>
      </c>
      <c r="S228" s="44">
        <f>Consumo!S228/Consumidores!S228</f>
        <v>5.1538461538461542</v>
      </c>
      <c r="T228" s="44">
        <f>Consumo!T228/Consumidores!T228</f>
        <v>4.8827586206896552</v>
      </c>
      <c r="U228" s="44">
        <f>Consumo!U228/Consumidores!U228</f>
        <v>7.5637583892617446</v>
      </c>
      <c r="V228" s="44">
        <f>Consumo!V228/Consumidores!V228</f>
        <v>8.3680555555555554</v>
      </c>
      <c r="W228" s="44">
        <f>Consumo!W228/Consumidores!W228</f>
        <v>15.620689655172415</v>
      </c>
      <c r="X228" s="44">
        <f>Consumo!X228/Consumidores!X228</f>
        <v>15.419354838709678</v>
      </c>
      <c r="Y228" s="44">
        <f>Consumo!Y228/Consumidores!Y228</f>
        <v>14.789473684210526</v>
      </c>
      <c r="Z228" s="44">
        <f>Consumo!Z228/Consumidores!Z228</f>
        <v>13.75609756097561</v>
      </c>
      <c r="AA228" s="93"/>
      <c r="AB228" s="25" t="str">
        <f>Consumo!AB228</f>
        <v>-</v>
      </c>
      <c r="AC228" s="25"/>
    </row>
    <row r="229" spans="1:29" x14ac:dyDescent="0.25">
      <c r="A229" s="29">
        <v>4116059</v>
      </c>
      <c r="B229" s="9" t="s">
        <v>234</v>
      </c>
      <c r="C229" s="44">
        <f>Consumo!C229/Consumidores!C229</f>
        <v>5.3653901526058165</v>
      </c>
      <c r="D229" s="44">
        <f>Consumo!D229/Consumidores!D229</f>
        <v>4.6078061911170929</v>
      </c>
      <c r="E229" s="44">
        <f>Consumo!E229/Consumidores!E229</f>
        <v>5.6286460600783634</v>
      </c>
      <c r="F229" s="44">
        <f>Consumo!F229/Consumidores!F229</f>
        <v>5.8848069738480699</v>
      </c>
      <c r="G229" s="44">
        <f>Consumo!G229/Consumidores!G229</f>
        <v>2.0265428002654282</v>
      </c>
      <c r="H229" s="44">
        <f>Consumo!H229/Consumidores!H229</f>
        <v>2.0144057623049219</v>
      </c>
      <c r="I229" s="44">
        <f>Consumo!I229/Consumidores!I229</f>
        <v>2.1588992454505105</v>
      </c>
      <c r="J229" s="44">
        <f>Consumo!J229/Consumidores!J229</f>
        <v>2.3755750731911336</v>
      </c>
      <c r="K229" s="44">
        <f>Consumo!K229/Consumidores!K229</f>
        <v>98.097560975609753</v>
      </c>
      <c r="L229" s="44">
        <f>Consumo!L229/Consumidores!L229</f>
        <v>41.142857142857146</v>
      </c>
      <c r="M229" s="44">
        <f>Consumo!M229/Consumidores!M229</f>
        <v>56.808823529411768</v>
      </c>
      <c r="N229" s="44">
        <f>Consumo!N229/Consumidores!N229</f>
        <v>44.548387096774192</v>
      </c>
      <c r="O229" s="44">
        <f>Consumo!O229/Consumidores!O229</f>
        <v>7.9020408163265303</v>
      </c>
      <c r="P229" s="44">
        <f>Consumo!P229/Consumidores!P229</f>
        <v>7.8905660377358489</v>
      </c>
      <c r="Q229" s="44">
        <f>Consumo!Q229/Consumidores!Q229</f>
        <v>10.315254237288135</v>
      </c>
      <c r="R229" s="44">
        <f>Consumo!R229/Consumidores!R229</f>
        <v>11.628289473684211</v>
      </c>
      <c r="S229" s="44">
        <f>Consumo!S229/Consumidores!S229</f>
        <v>4.9888129272840276</v>
      </c>
      <c r="T229" s="44">
        <f>Consumo!T229/Consumidores!T229</f>
        <v>4.6373559733171623</v>
      </c>
      <c r="U229" s="44">
        <f>Consumo!U229/Consumidores!U229</f>
        <v>6.3071200850159403</v>
      </c>
      <c r="V229" s="44">
        <f>Consumo!V229/Consumidores!V229</f>
        <v>6.6279312141740494</v>
      </c>
      <c r="W229" s="44">
        <f>Consumo!W229/Consumidores!W229</f>
        <v>22.464788732394368</v>
      </c>
      <c r="X229" s="44">
        <f>Consumo!X229/Consumidores!X229</f>
        <v>21.772151898734176</v>
      </c>
      <c r="Y229" s="44">
        <f>Consumo!Y229/Consumidores!Y229</f>
        <v>23.104166666666668</v>
      </c>
      <c r="Z229" s="44">
        <f>Consumo!Z229/Consumidores!Z229</f>
        <v>20.504504504504503</v>
      </c>
      <c r="AA229" s="93"/>
      <c r="AB229" s="25" t="str">
        <f>Consumo!AB229</f>
        <v>-</v>
      </c>
      <c r="AC229" s="25"/>
    </row>
    <row r="230" spans="1:29" x14ac:dyDescent="0.25">
      <c r="A230" s="29">
        <v>4116109</v>
      </c>
      <c r="B230" s="9" t="s">
        <v>235</v>
      </c>
      <c r="C230" s="44">
        <f>Consumo!C230/Consumidores!C230</f>
        <v>2.3347953216374271</v>
      </c>
      <c r="D230" s="44">
        <f>Consumo!D230/Consumidores!D230</f>
        <v>2.46033929390188</v>
      </c>
      <c r="E230" s="44">
        <f>Consumo!E230/Consumidores!E230</f>
        <v>2.8313124867049564</v>
      </c>
      <c r="F230" s="44">
        <f>Consumo!F230/Consumidores!F230</f>
        <v>3.007366482504604</v>
      </c>
      <c r="G230" s="44">
        <f>Consumo!G230/Consumidores!G230</f>
        <v>1.199524133242692</v>
      </c>
      <c r="H230" s="44">
        <f>Consumo!H230/Consumidores!H230</f>
        <v>1.1746082507195394</v>
      </c>
      <c r="I230" s="44">
        <f>Consumo!I230/Consumidores!I230</f>
        <v>1.3799442896935934</v>
      </c>
      <c r="J230" s="44">
        <f>Consumo!J230/Consumidores!J230</f>
        <v>1.4719041278295606</v>
      </c>
      <c r="K230" s="44">
        <f>Consumo!K230/Consumidores!K230</f>
        <v>24.681818181818183</v>
      </c>
      <c r="L230" s="44">
        <f>Consumo!L230/Consumidores!L230</f>
        <v>30.829268292682926</v>
      </c>
      <c r="M230" s="44">
        <f>Consumo!M230/Consumidores!M230</f>
        <v>28</v>
      </c>
      <c r="N230" s="44">
        <f>Consumo!N230/Consumidores!N230</f>
        <v>24.03125</v>
      </c>
      <c r="O230" s="44">
        <f>Consumo!O230/Consumidores!O230</f>
        <v>4.2022058823529411</v>
      </c>
      <c r="P230" s="44">
        <f>Consumo!P230/Consumidores!P230</f>
        <v>5.534296028880866</v>
      </c>
      <c r="Q230" s="44">
        <f>Consumo!Q230/Consumidores!Q230</f>
        <v>7.7363344051446949</v>
      </c>
      <c r="R230" s="44">
        <f>Consumo!R230/Consumidores!R230</f>
        <v>7.975609756097561</v>
      </c>
      <c r="S230" s="44">
        <f>Consumo!S230/Consumidores!S230</f>
        <v>2.7503184713375797</v>
      </c>
      <c r="T230" s="44">
        <f>Consumo!T230/Consumidores!T230</f>
        <v>3.1325581395348836</v>
      </c>
      <c r="U230" s="44">
        <f>Consumo!U230/Consumidores!U230</f>
        <v>4.0807926829268295</v>
      </c>
      <c r="V230" s="44">
        <f>Consumo!V230/Consumidores!V230</f>
        <v>4.7243491577335375</v>
      </c>
      <c r="W230" s="44">
        <f>Consumo!W230/Consumidores!W230</f>
        <v>27.295081967213115</v>
      </c>
      <c r="X230" s="44">
        <f>Consumo!X230/Consumidores!X230</f>
        <v>27.508771929824562</v>
      </c>
      <c r="Y230" s="44">
        <f>Consumo!Y230/Consumidores!Y230</f>
        <v>19.75</v>
      </c>
      <c r="Z230" s="44">
        <f>Consumo!Z230/Consumidores!Z230</f>
        <v>22.195402298850574</v>
      </c>
      <c r="AA230" s="93"/>
      <c r="AB230" s="25" t="str">
        <f>Consumo!AB230</f>
        <v>-</v>
      </c>
      <c r="AC230" s="25"/>
    </row>
    <row r="231" spans="1:29" x14ac:dyDescent="0.25">
      <c r="A231" s="29">
        <v>4116208</v>
      </c>
      <c r="B231" s="9" t="s">
        <v>236</v>
      </c>
      <c r="C231" s="44">
        <f>Consumo!C231/Consumidores!C231</f>
        <v>3.6391054575297499</v>
      </c>
      <c r="D231" s="44">
        <f>Consumo!D231/Consumidores!D231</f>
        <v>3.483346094946401</v>
      </c>
      <c r="E231" s="44">
        <f>Consumo!E231/Consumidores!E231</f>
        <v>3.4047075606276747</v>
      </c>
      <c r="F231" s="44">
        <f>Consumo!F231/Consumidores!F231</f>
        <v>3.4545946677493573</v>
      </c>
      <c r="G231" s="44">
        <f>Consumo!G231/Consumidores!G231</f>
        <v>2.1241942415126771</v>
      </c>
      <c r="H231" s="44">
        <f>Consumo!H231/Consumidores!H231</f>
        <v>1.9804156674660272</v>
      </c>
      <c r="I231" s="44">
        <f>Consumo!I231/Consumidores!I231</f>
        <v>1.9735034347399412</v>
      </c>
      <c r="J231" s="44">
        <f>Consumo!J231/Consumidores!J231</f>
        <v>2.0705983641842445</v>
      </c>
      <c r="K231" s="44">
        <f>Consumo!K231/Consumidores!K231</f>
        <v>189.47826086956522</v>
      </c>
      <c r="L231" s="44">
        <f>Consumo!L231/Consumidores!L231</f>
        <v>117.96666666666667</v>
      </c>
      <c r="M231" s="44">
        <f>Consumo!M231/Consumidores!M231</f>
        <v>63.352941176470587</v>
      </c>
      <c r="N231" s="44">
        <f>Consumo!N231/Consumidores!N231</f>
        <v>67.755102040816325</v>
      </c>
      <c r="O231" s="44">
        <f>Consumo!O231/Consumidores!O231</f>
        <v>7.5831062670299731</v>
      </c>
      <c r="P231" s="44">
        <f>Consumo!P231/Consumidores!P231</f>
        <v>7.7973684210526315</v>
      </c>
      <c r="Q231" s="44">
        <f>Consumo!Q231/Consumidores!Q231</f>
        <v>8.8359683794466406</v>
      </c>
      <c r="R231" s="44">
        <f>Consumo!R231/Consumidores!R231</f>
        <v>9.2268431001890363</v>
      </c>
      <c r="S231" s="44">
        <f>Consumo!S231/Consumidores!S231</f>
        <v>1.806483300589391</v>
      </c>
      <c r="T231" s="44">
        <f>Consumo!T231/Consumidores!T231</f>
        <v>2.1080218778486781</v>
      </c>
      <c r="U231" s="44">
        <f>Consumo!U231/Consumidores!U231</f>
        <v>2.3953695458593054</v>
      </c>
      <c r="V231" s="44">
        <f>Consumo!V231/Consumidores!V231</f>
        <v>2.5386509108813393</v>
      </c>
      <c r="W231" s="44">
        <f>Consumo!W231/Consumidores!W231</f>
        <v>16.322314049586776</v>
      </c>
      <c r="X231" s="44">
        <f>Consumo!X231/Consumidores!X231</f>
        <v>17.923728813559322</v>
      </c>
      <c r="Y231" s="44">
        <f>Consumo!Y231/Consumidores!Y231</f>
        <v>20.923664122137403</v>
      </c>
      <c r="Z231" s="44">
        <f>Consumo!Z231/Consumidores!Z231</f>
        <v>19.007462686567163</v>
      </c>
      <c r="AA231" s="93"/>
      <c r="AB231" s="25" t="str">
        <f>Consumo!AB231</f>
        <v>-</v>
      </c>
      <c r="AC231" s="25"/>
    </row>
    <row r="232" spans="1:29" x14ac:dyDescent="0.25">
      <c r="A232" s="29">
        <v>4116307</v>
      </c>
      <c r="B232" s="9" t="s">
        <v>237</v>
      </c>
      <c r="C232" s="44">
        <f>Consumo!C232/Consumidores!C232</f>
        <v>2.4963369963369964</v>
      </c>
      <c r="D232" s="44">
        <f>Consumo!D232/Consumidores!D232</f>
        <v>2.5084175084175082</v>
      </c>
      <c r="E232" s="44">
        <f>Consumo!E232/Consumidores!E232</f>
        <v>3.7222222222222223</v>
      </c>
      <c r="F232" s="44">
        <f>Consumo!F232/Consumidores!F232</f>
        <v>4.3852307692307688</v>
      </c>
      <c r="G232" s="44">
        <f>Consumo!G232/Consumidores!G232</f>
        <v>1.3111979166666667</v>
      </c>
      <c r="H232" s="44">
        <f>Consumo!H232/Consumidores!H232</f>
        <v>1.2860576923076923</v>
      </c>
      <c r="I232" s="44">
        <f>Consumo!I232/Consumidores!I232</f>
        <v>1.675568743818002</v>
      </c>
      <c r="J232" s="44">
        <f>Consumo!J232/Consumidores!J232</f>
        <v>1.790719696969697</v>
      </c>
      <c r="K232" s="44">
        <f>Consumo!K232/Consumidores!K232</f>
        <v>7.125</v>
      </c>
      <c r="L232" s="44">
        <f>Consumo!L232/Consumidores!L232</f>
        <v>5</v>
      </c>
      <c r="M232" s="44">
        <f>Consumo!M232/Consumidores!M232</f>
        <v>3.418181818181818</v>
      </c>
      <c r="N232" s="44">
        <f>Consumo!N232/Consumidores!N232</f>
        <v>3.4757281553398056</v>
      </c>
      <c r="O232" s="44">
        <f>Consumo!O232/Consumidores!O232</f>
        <v>3.7894736842105261</v>
      </c>
      <c r="P232" s="44">
        <f>Consumo!P232/Consumidores!P232</f>
        <v>3.5223880597014925</v>
      </c>
      <c r="Q232" s="44">
        <f>Consumo!Q232/Consumidores!Q232</f>
        <v>5.5454545454545459</v>
      </c>
      <c r="R232" s="44">
        <f>Consumo!R232/Consumidores!R232</f>
        <v>5.8571428571428568</v>
      </c>
      <c r="S232" s="44">
        <f>Consumo!S232/Consumidores!S232</f>
        <v>4.0867579908675795</v>
      </c>
      <c r="T232" s="44">
        <f>Consumo!T232/Consumidores!T232</f>
        <v>4.4170212765957446</v>
      </c>
      <c r="U232" s="44">
        <f>Consumo!U232/Consumidores!U232</f>
        <v>9.3553719008264462</v>
      </c>
      <c r="V232" s="44">
        <f>Consumo!V232/Consumidores!V232</f>
        <v>11.100313479623825</v>
      </c>
      <c r="W232" s="44">
        <f>Consumo!W232/Consumidores!W232</f>
        <v>13.775</v>
      </c>
      <c r="X232" s="44">
        <f>Consumo!X232/Consumidores!X232</f>
        <v>13.511627906976743</v>
      </c>
      <c r="Y232" s="44">
        <f>Consumo!Y232/Consumidores!Y232</f>
        <v>14.309090909090909</v>
      </c>
      <c r="Z232" s="44">
        <f>Consumo!Z232/Consumidores!Z232</f>
        <v>13.412698412698413</v>
      </c>
      <c r="AA232" s="93"/>
      <c r="AB232" s="25" t="str">
        <f>Consumo!AB232</f>
        <v>-</v>
      </c>
      <c r="AC232" s="25"/>
    </row>
    <row r="233" spans="1:29" x14ac:dyDescent="0.25">
      <c r="A233" s="29">
        <v>4116406</v>
      </c>
      <c r="B233" s="9" t="s">
        <v>238</v>
      </c>
      <c r="C233" s="44">
        <f>Consumo!C233/Consumidores!C233</f>
        <v>2.4315286624203822</v>
      </c>
      <c r="D233" s="44">
        <f>Consumo!D233/Consumidores!D233</f>
        <v>2.4231927710843375</v>
      </c>
      <c r="E233" s="44">
        <f>Consumo!E233/Consumidores!E233</f>
        <v>2.9706632653061225</v>
      </c>
      <c r="F233" s="44">
        <f>Consumo!F233/Consumidores!F233</f>
        <v>3.1773093614383137</v>
      </c>
      <c r="G233" s="44">
        <f>Consumo!G233/Consumidores!G233</f>
        <v>1.4093023255813955</v>
      </c>
      <c r="H233" s="44">
        <f>Consumo!H233/Consumidores!H233</f>
        <v>1.3535135135135135</v>
      </c>
      <c r="I233" s="44">
        <f>Consumo!I233/Consumidores!I233</f>
        <v>1.5736793327154772</v>
      </c>
      <c r="J233" s="44">
        <f>Consumo!J233/Consumidores!J233</f>
        <v>1.7111517367458866</v>
      </c>
      <c r="K233" s="44">
        <f>Consumo!K233/Consumidores!K233</f>
        <v>4.5555555555555554</v>
      </c>
      <c r="L233" s="44">
        <f>Consumo!L233/Consumidores!L233</f>
        <v>5.333333333333333</v>
      </c>
      <c r="M233" s="44">
        <f>Consumo!M233/Consumidores!M233</f>
        <v>1.90625</v>
      </c>
      <c r="N233" s="44">
        <f>Consumo!N233/Consumidores!N233</f>
        <v>2.2380952380952381</v>
      </c>
      <c r="O233" s="44">
        <f>Consumo!O233/Consumidores!O233</f>
        <v>2.9230769230769229</v>
      </c>
      <c r="P233" s="44">
        <f>Consumo!P233/Consumidores!P233</f>
        <v>3.0136986301369864</v>
      </c>
      <c r="Q233" s="44">
        <f>Consumo!Q233/Consumidores!Q233</f>
        <v>3.9896907216494846</v>
      </c>
      <c r="R233" s="44">
        <f>Consumo!R233/Consumidores!R233</f>
        <v>4.3404255319148932</v>
      </c>
      <c r="S233" s="44">
        <f>Consumo!S233/Consumidores!S233</f>
        <v>3.2446043165467624</v>
      </c>
      <c r="T233" s="44">
        <f>Consumo!T233/Consumidores!T233</f>
        <v>3.6336996336996337</v>
      </c>
      <c r="U233" s="44">
        <f>Consumo!U233/Consumidores!U233</f>
        <v>5.1973684210526319</v>
      </c>
      <c r="V233" s="44">
        <f>Consumo!V233/Consumidores!V233</f>
        <v>5.8338557993730404</v>
      </c>
      <c r="W233" s="44">
        <f>Consumo!W233/Consumidores!W233</f>
        <v>16.113636363636363</v>
      </c>
      <c r="X233" s="44">
        <f>Consumo!X233/Consumidores!X233</f>
        <v>14.708333333333334</v>
      </c>
      <c r="Y233" s="44">
        <f>Consumo!Y233/Consumidores!Y233</f>
        <v>16.642857142857142</v>
      </c>
      <c r="Z233" s="44">
        <f>Consumo!Z233/Consumidores!Z233</f>
        <v>13.90625</v>
      </c>
      <c r="AA233" s="93"/>
      <c r="AB233" s="25" t="str">
        <f>Consumo!AB233</f>
        <v>-</v>
      </c>
      <c r="AC233" s="25"/>
    </row>
    <row r="234" spans="1:29" x14ac:dyDescent="0.25">
      <c r="A234" s="29">
        <v>4116505</v>
      </c>
      <c r="B234" s="9" t="s">
        <v>239</v>
      </c>
      <c r="C234" s="44">
        <f>Consumo!C234/Consumidores!C234</f>
        <v>2.8718592964824121</v>
      </c>
      <c r="D234" s="44">
        <f>Consumo!D234/Consumidores!D234</f>
        <v>2.8987951807228916</v>
      </c>
      <c r="E234" s="44">
        <f>Consumo!E234/Consumidores!E234</f>
        <v>3.9269662921348316</v>
      </c>
      <c r="F234" s="44">
        <f>Consumo!F234/Consumidores!F234</f>
        <v>4.2378378378378381</v>
      </c>
      <c r="G234" s="44">
        <f>Consumo!G234/Consumidores!G234</f>
        <v>1.4541984732824427</v>
      </c>
      <c r="H234" s="44">
        <f>Consumo!H234/Consumidores!H234</f>
        <v>1.4721189591078068</v>
      </c>
      <c r="I234" s="44">
        <f>Consumo!I234/Consumidores!I234</f>
        <v>1.8563218390804597</v>
      </c>
      <c r="J234" s="44">
        <f>Consumo!J234/Consumidores!J234</f>
        <v>1.9886685552407932</v>
      </c>
      <c r="K234" s="44">
        <f>Consumo!K234/Consumidores!K234</f>
        <v>3</v>
      </c>
      <c r="L234" s="44">
        <f>Consumo!L234/Consumidores!L234</f>
        <v>6</v>
      </c>
      <c r="M234" s="44">
        <f>Consumo!M234/Consumidores!M234</f>
        <v>2.2000000000000002</v>
      </c>
      <c r="N234" s="44">
        <f>Consumo!N234/Consumidores!N234</f>
        <v>1.9090909090909092</v>
      </c>
      <c r="O234" s="44">
        <f>Consumo!O234/Consumidores!O234</f>
        <v>3.4285714285714284</v>
      </c>
      <c r="P234" s="44">
        <f>Consumo!P234/Consumidores!P234</f>
        <v>3.5555555555555554</v>
      </c>
      <c r="Q234" s="44">
        <f>Consumo!Q234/Consumidores!Q234</f>
        <v>7.96</v>
      </c>
      <c r="R234" s="44">
        <f>Consumo!R234/Consumidores!R234</f>
        <v>11.434782608695652</v>
      </c>
      <c r="S234" s="44">
        <f>Consumo!S234/Consumidores!S234</f>
        <v>3.9702970297029703</v>
      </c>
      <c r="T234" s="44">
        <f>Consumo!T234/Consumidores!T234</f>
        <v>4.1553398058252426</v>
      </c>
      <c r="U234" s="44">
        <f>Consumo!U234/Consumidores!U234</f>
        <v>6.8250000000000002</v>
      </c>
      <c r="V234" s="44">
        <f>Consumo!V234/Consumidores!V234</f>
        <v>7.359375</v>
      </c>
      <c r="W234" s="44">
        <f>Consumo!W234/Consumidores!W234</f>
        <v>15.5</v>
      </c>
      <c r="X234" s="44">
        <f>Consumo!X234/Consumidores!X234</f>
        <v>13.173913043478262</v>
      </c>
      <c r="Y234" s="44">
        <f>Consumo!Y234/Consumidores!Y234</f>
        <v>11.722222222222221</v>
      </c>
      <c r="Z234" s="44">
        <f>Consumo!Z234/Consumidores!Z234</f>
        <v>10.55</v>
      </c>
      <c r="AA234" s="93"/>
      <c r="AB234" s="25" t="str">
        <f>Consumo!AB234</f>
        <v>-</v>
      </c>
      <c r="AC234" s="25"/>
    </row>
    <row r="235" spans="1:29" x14ac:dyDescent="0.25">
      <c r="A235" s="29">
        <v>4116604</v>
      </c>
      <c r="B235" s="9" t="s">
        <v>240</v>
      </c>
      <c r="C235" s="44">
        <f>Consumo!C235/Consumidores!C235</f>
        <v>2.4754601226993866</v>
      </c>
      <c r="D235" s="44">
        <f>Consumo!D235/Consumidores!D235</f>
        <v>2.5206286836935168</v>
      </c>
      <c r="E235" s="44">
        <f>Consumo!E235/Consumidores!E235</f>
        <v>3.0067854113655641</v>
      </c>
      <c r="F235" s="44">
        <f>Consumo!F235/Consumidores!F235</f>
        <v>3.0986790986790989</v>
      </c>
      <c r="G235" s="44">
        <f>Consumo!G235/Consumidores!G235</f>
        <v>1.2923976608187135</v>
      </c>
      <c r="H235" s="44">
        <f>Consumo!H235/Consumidores!H235</f>
        <v>1.2566995768688294</v>
      </c>
      <c r="I235" s="44">
        <f>Consumo!I235/Consumidores!I235</f>
        <v>1.5265017667844523</v>
      </c>
      <c r="J235" s="44">
        <f>Consumo!J235/Consumidores!J235</f>
        <v>1.5405117270788913</v>
      </c>
      <c r="K235" s="44">
        <f>Consumo!K235/Consumidores!K235</f>
        <v>18.5</v>
      </c>
      <c r="L235" s="44">
        <f>Consumo!L235/Consumidores!L235</f>
        <v>78.666666666666671</v>
      </c>
      <c r="M235" s="44">
        <f>Consumo!M235/Consumidores!M235</f>
        <v>28.25</v>
      </c>
      <c r="N235" s="44">
        <f>Consumo!N235/Consumidores!N235</f>
        <v>37.444444444444443</v>
      </c>
      <c r="O235" s="44">
        <f>Consumo!O235/Consumidores!O235</f>
        <v>4.3272727272727272</v>
      </c>
      <c r="P235" s="44">
        <f>Consumo!P235/Consumidores!P235</f>
        <v>3.55</v>
      </c>
      <c r="Q235" s="44">
        <f>Consumo!Q235/Consumidores!Q235</f>
        <v>4.774647887323944</v>
      </c>
      <c r="R235" s="44">
        <f>Consumo!R235/Consumidores!R235</f>
        <v>4.8933333333333335</v>
      </c>
      <c r="S235" s="44">
        <f>Consumo!S235/Consumidores!S235</f>
        <v>2.9275362318840581</v>
      </c>
      <c r="T235" s="44">
        <f>Consumo!T235/Consumidores!T235</f>
        <v>2.925581395348837</v>
      </c>
      <c r="U235" s="44">
        <f>Consumo!U235/Consumidores!U235</f>
        <v>3.857843137254902</v>
      </c>
      <c r="V235" s="44">
        <f>Consumo!V235/Consumidores!V235</f>
        <v>3.6829268292682928</v>
      </c>
      <c r="W235" s="44">
        <f>Consumo!W235/Consumidores!W235</f>
        <v>21.866666666666667</v>
      </c>
      <c r="X235" s="44">
        <f>Consumo!X235/Consumidores!X235</f>
        <v>19.258064516129032</v>
      </c>
      <c r="Y235" s="44">
        <f>Consumo!Y235/Consumidores!Y235</f>
        <v>17.205128205128204</v>
      </c>
      <c r="Z235" s="44">
        <f>Consumo!Z235/Consumidores!Z235</f>
        <v>14.647058823529411</v>
      </c>
      <c r="AA235" s="93"/>
      <c r="AB235" s="25" t="str">
        <f>Consumo!AB235</f>
        <v>-</v>
      </c>
      <c r="AC235" s="25"/>
    </row>
    <row r="236" spans="1:29" x14ac:dyDescent="0.25">
      <c r="A236" s="29">
        <v>4116703</v>
      </c>
      <c r="B236" s="9" t="s">
        <v>241</v>
      </c>
      <c r="C236" s="44">
        <f>Consumo!C236/Consumidores!C236</f>
        <v>4.2680282400403433</v>
      </c>
      <c r="D236" s="44">
        <f>Consumo!D236/Consumidores!D236</f>
        <v>4.3855838064675385</v>
      </c>
      <c r="E236" s="44">
        <f>Consumo!E236/Consumidores!E236</f>
        <v>6.1709067188519242</v>
      </c>
      <c r="F236" s="44">
        <f>Consumo!F236/Consumidores!F236</f>
        <v>7.1133333333333333</v>
      </c>
      <c r="G236" s="44">
        <f>Consumo!G236/Consumidores!G236</f>
        <v>1.50513894175866</v>
      </c>
      <c r="H236" s="44">
        <f>Consumo!H236/Consumidores!H236</f>
        <v>1.5238268461258639</v>
      </c>
      <c r="I236" s="44">
        <f>Consumo!I236/Consumidores!I236</f>
        <v>1.72</v>
      </c>
      <c r="J236" s="44">
        <f>Consumo!J236/Consumidores!J236</f>
        <v>1.850669099756691</v>
      </c>
      <c r="K236" s="44">
        <f>Consumo!K236/Consumidores!K236</f>
        <v>5.53125</v>
      </c>
      <c r="L236" s="44">
        <f>Consumo!L236/Consumidores!L236</f>
        <v>6.7222222222222223</v>
      </c>
      <c r="M236" s="44">
        <f>Consumo!M236/Consumidores!M236</f>
        <v>61.242424242424242</v>
      </c>
      <c r="N236" s="44">
        <f>Consumo!N236/Consumidores!N236</f>
        <v>69.833333333333329</v>
      </c>
      <c r="O236" s="44">
        <f>Consumo!O236/Consumidores!O236</f>
        <v>8.0922619047619051</v>
      </c>
      <c r="P236" s="44">
        <f>Consumo!P236/Consumidores!P236</f>
        <v>7.9298780487804876</v>
      </c>
      <c r="Q236" s="44">
        <f>Consumo!Q236/Consumidores!Q236</f>
        <v>9.7320441988950268</v>
      </c>
      <c r="R236" s="44">
        <f>Consumo!R236/Consumidores!R236</f>
        <v>10.883656509695291</v>
      </c>
      <c r="S236" s="44">
        <f>Consumo!S236/Consumidores!S236</f>
        <v>8.6388261851015802</v>
      </c>
      <c r="T236" s="44">
        <f>Consumo!T236/Consumidores!T236</f>
        <v>9.8653395784543321</v>
      </c>
      <c r="U236" s="44">
        <f>Consumo!U236/Consumidores!U236</f>
        <v>13.829880043620502</v>
      </c>
      <c r="V236" s="44">
        <f>Consumo!V236/Consumidores!V236</f>
        <v>16.2061310782241</v>
      </c>
      <c r="W236" s="44">
        <f>Consumo!W236/Consumidores!W236</f>
        <v>28.505882352941178</v>
      </c>
      <c r="X236" s="44">
        <f>Consumo!X236/Consumidores!X236</f>
        <v>27.488095238095237</v>
      </c>
      <c r="Y236" s="44">
        <f>Consumo!Y236/Consumidores!Y236</f>
        <v>26.10576923076923</v>
      </c>
      <c r="Z236" s="44">
        <f>Consumo!Z236/Consumidores!Z236</f>
        <v>24.239669421487605</v>
      </c>
      <c r="AA236" s="93"/>
      <c r="AB236" s="25" t="str">
        <f>Consumo!AB236</f>
        <v>-</v>
      </c>
      <c r="AC236" s="25"/>
    </row>
    <row r="237" spans="1:29" x14ac:dyDescent="0.25">
      <c r="A237" s="29">
        <v>4116802</v>
      </c>
      <c r="B237" s="9" t="s">
        <v>242</v>
      </c>
      <c r="C237" s="44">
        <f>Consumo!C237/Consumidores!C237</f>
        <v>2.3255360623781676</v>
      </c>
      <c r="D237" s="44">
        <f>Consumo!D237/Consumidores!D237</f>
        <v>2.3045267489711936</v>
      </c>
      <c r="E237" s="44">
        <f>Consumo!E237/Consumidores!E237</f>
        <v>2.8274952919020717</v>
      </c>
      <c r="F237" s="44">
        <f>Consumo!F237/Consumidores!F237</f>
        <v>3.0746379502413665</v>
      </c>
      <c r="G237" s="44">
        <f>Consumo!G237/Consumidores!G237</f>
        <v>1.2374169040835707</v>
      </c>
      <c r="H237" s="44">
        <f>Consumo!H237/Consumidores!H237</f>
        <v>1.2235188509874326</v>
      </c>
      <c r="I237" s="44">
        <f>Consumo!I237/Consumidores!I237</f>
        <v>1.3547008547008548</v>
      </c>
      <c r="J237" s="44">
        <f>Consumo!J237/Consumidores!J237</f>
        <v>1.4048275862068966</v>
      </c>
      <c r="K237" s="44">
        <f>Consumo!K237/Consumidores!K237</f>
        <v>30.642857142857142</v>
      </c>
      <c r="L237" s="44">
        <f>Consumo!L237/Consumidores!L237</f>
        <v>27.941176470588236</v>
      </c>
      <c r="M237" s="44">
        <f>Consumo!M237/Consumidores!M237</f>
        <v>8.384615384615385</v>
      </c>
      <c r="N237" s="44">
        <f>Consumo!N237/Consumidores!N237</f>
        <v>6.583333333333333</v>
      </c>
      <c r="O237" s="44">
        <f>Consumo!O237/Consumidores!O237</f>
        <v>3.5460992907801416</v>
      </c>
      <c r="P237" s="44">
        <f>Consumo!P237/Consumidores!P237</f>
        <v>3.5755395683453237</v>
      </c>
      <c r="Q237" s="44">
        <f>Consumo!Q237/Consumidores!Q237</f>
        <v>6.9696969696969697</v>
      </c>
      <c r="R237" s="44">
        <f>Consumo!R237/Consumidores!R237</f>
        <v>8.5176470588235293</v>
      </c>
      <c r="S237" s="44">
        <f>Consumo!S237/Consumidores!S237</f>
        <v>2.3418043202033036</v>
      </c>
      <c r="T237" s="44">
        <f>Consumo!T237/Consumidores!T237</f>
        <v>2.3506944444444446</v>
      </c>
      <c r="U237" s="44">
        <f>Consumo!U237/Consumidores!U237</f>
        <v>3.4601769911504423</v>
      </c>
      <c r="V237" s="44">
        <f>Consumo!V237/Consumidores!V237</f>
        <v>3.8570000000000002</v>
      </c>
      <c r="W237" s="44">
        <f>Consumo!W237/Consumidores!W237</f>
        <v>12.228070175438596</v>
      </c>
      <c r="X237" s="44">
        <f>Consumo!X237/Consumidores!X237</f>
        <v>12.716981132075471</v>
      </c>
      <c r="Y237" s="44">
        <f>Consumo!Y237/Consumidores!Y237</f>
        <v>14.767857142857142</v>
      </c>
      <c r="Z237" s="44">
        <f>Consumo!Z237/Consumidores!Z237</f>
        <v>14.098360655737705</v>
      </c>
      <c r="AA237" s="93"/>
      <c r="AB237" s="25" t="str">
        <f>Consumo!AB237</f>
        <v>-</v>
      </c>
      <c r="AC237" s="25"/>
    </row>
    <row r="238" spans="1:29" x14ac:dyDescent="0.25">
      <c r="A238" s="29">
        <v>4116901</v>
      </c>
      <c r="B238" s="9" t="s">
        <v>243</v>
      </c>
      <c r="C238" s="44">
        <f>Consumo!C238/Consumidores!C238</f>
        <v>3.9927207637231503</v>
      </c>
      <c r="D238" s="44">
        <f>Consumo!D238/Consumidores!D238</f>
        <v>4.0015041073701259</v>
      </c>
      <c r="E238" s="44">
        <f>Consumo!E238/Consumidores!E238</f>
        <v>4.3564270572364618</v>
      </c>
      <c r="F238" s="44">
        <f>Consumo!F238/Consumidores!F238</f>
        <v>4.6297883983947461</v>
      </c>
      <c r="G238" s="44">
        <f>Consumo!G238/Consumidores!G238</f>
        <v>1.7193917541934471</v>
      </c>
      <c r="H238" s="44">
        <f>Consumo!H238/Consumidores!H238</f>
        <v>1.669705256760863</v>
      </c>
      <c r="I238" s="44">
        <f>Consumo!I238/Consumidores!I238</f>
        <v>1.8823529411764706</v>
      </c>
      <c r="J238" s="44">
        <f>Consumo!J238/Consumidores!J238</f>
        <v>2.0081084211745628</v>
      </c>
      <c r="K238" s="44">
        <f>Consumo!K238/Consumidores!K238</f>
        <v>38.211180124223603</v>
      </c>
      <c r="L238" s="44">
        <f>Consumo!L238/Consumidores!L238</f>
        <v>34.053811659192824</v>
      </c>
      <c r="M238" s="44">
        <f>Consumo!M238/Consumidores!M238</f>
        <v>46.603375527426159</v>
      </c>
      <c r="N238" s="44">
        <f>Consumo!N238/Consumidores!N238</f>
        <v>38.347133757961785</v>
      </c>
      <c r="O238" s="44">
        <f>Consumo!O238/Consumidores!O238</f>
        <v>6.6296296296296298</v>
      </c>
      <c r="P238" s="44">
        <f>Consumo!P238/Consumidores!P238</f>
        <v>6.8979310344827587</v>
      </c>
      <c r="Q238" s="44">
        <f>Consumo!Q238/Consumidores!Q238</f>
        <v>8.4603524229074889</v>
      </c>
      <c r="R238" s="44">
        <f>Consumo!R238/Consumidores!R238</f>
        <v>8.9115226337448554</v>
      </c>
      <c r="S238" s="44">
        <f>Consumo!S238/Consumidores!S238</f>
        <v>6.5712841253791705</v>
      </c>
      <c r="T238" s="44">
        <f>Consumo!T238/Consumidores!T238</f>
        <v>6.0516194331983808</v>
      </c>
      <c r="U238" s="44">
        <f>Consumo!U238/Consumidores!U238</f>
        <v>6.0158192090395479</v>
      </c>
      <c r="V238" s="44">
        <f>Consumo!V238/Consumidores!V238</f>
        <v>7.2166476624857472</v>
      </c>
      <c r="W238" s="44">
        <f>Consumo!W238/Consumidores!W238</f>
        <v>41.040983606557376</v>
      </c>
      <c r="X238" s="44">
        <f>Consumo!X238/Consumidores!X238</f>
        <v>40.167999999999999</v>
      </c>
      <c r="Y238" s="44">
        <f>Consumo!Y238/Consumidores!Y238</f>
        <v>33.730994152046783</v>
      </c>
      <c r="Z238" s="44">
        <f>Consumo!Z238/Consumidores!Z238</f>
        <v>38.05952380952381</v>
      </c>
      <c r="AA238" s="93"/>
      <c r="AB238" s="25" t="str">
        <f>Consumo!AB238</f>
        <v>-</v>
      </c>
      <c r="AC238" s="25"/>
    </row>
    <row r="239" spans="1:29" x14ac:dyDescent="0.25">
      <c r="A239" s="29">
        <v>4116950</v>
      </c>
      <c r="B239" s="9" t="s">
        <v>244</v>
      </c>
      <c r="C239" s="44">
        <f>Consumo!C239/Consumidores!C239</f>
        <v>3.8716683119447186</v>
      </c>
      <c r="D239" s="44">
        <f>Consumo!D239/Consumidores!D239</f>
        <v>4.1442215854823301</v>
      </c>
      <c r="E239" s="44">
        <f>Consumo!E239/Consumidores!E239</f>
        <v>5.8483439860546191</v>
      </c>
      <c r="F239" s="44">
        <f>Consumo!F239/Consumidores!F239</f>
        <v>5.7994652406417115</v>
      </c>
      <c r="G239" s="44">
        <f>Consumo!G239/Consumidores!G239</f>
        <v>1.4342857142857144</v>
      </c>
      <c r="H239" s="44">
        <f>Consumo!H239/Consumidores!H239</f>
        <v>1.4738219895287958</v>
      </c>
      <c r="I239" s="44">
        <f>Consumo!I239/Consumidores!I239</f>
        <v>1.7684729064039408</v>
      </c>
      <c r="J239" s="44">
        <f>Consumo!J239/Consumidores!J239</f>
        <v>1.8947368421052631</v>
      </c>
      <c r="K239" s="44">
        <f>Consumo!K239/Consumidores!K239</f>
        <v>6.9090909090909092</v>
      </c>
      <c r="L239" s="44">
        <f>Consumo!L239/Consumidores!L239</f>
        <v>26</v>
      </c>
      <c r="M239" s="44">
        <f>Consumo!M239/Consumidores!M239</f>
        <v>23.571428571428573</v>
      </c>
      <c r="N239" s="44">
        <f>Consumo!N239/Consumidores!N239</f>
        <v>17.733333333333334</v>
      </c>
      <c r="O239" s="44">
        <f>Consumo!O239/Consumidores!O239</f>
        <v>3.8846153846153846</v>
      </c>
      <c r="P239" s="44">
        <f>Consumo!P239/Consumidores!P239</f>
        <v>4.24</v>
      </c>
      <c r="Q239" s="44">
        <f>Consumo!Q239/Consumidores!Q239</f>
        <v>6.9090909090909092</v>
      </c>
      <c r="R239" s="44">
        <f>Consumo!R239/Consumidores!R239</f>
        <v>6.75</v>
      </c>
      <c r="S239" s="44">
        <f>Consumo!S239/Consumidores!S239</f>
        <v>4.9617391304347827</v>
      </c>
      <c r="T239" s="44">
        <f>Consumo!T239/Consumidores!T239</f>
        <v>5.0827586206896553</v>
      </c>
      <c r="U239" s="44">
        <f>Consumo!U239/Consumidores!U239</f>
        <v>7.7160243407707911</v>
      </c>
      <c r="V239" s="44">
        <f>Consumo!V239/Consumidores!V239</f>
        <v>7.9389389389389393</v>
      </c>
      <c r="W239" s="44">
        <f>Consumo!W239/Consumidores!W239</f>
        <v>11.56</v>
      </c>
      <c r="X239" s="44">
        <f>Consumo!X239/Consumidores!X239</f>
        <v>13.217391304347826</v>
      </c>
      <c r="Y239" s="44">
        <f>Consumo!Y239/Consumidores!Y239</f>
        <v>14.8</v>
      </c>
      <c r="Z239" s="44">
        <f>Consumo!Z239/Consumidores!Z239</f>
        <v>15.714285714285714</v>
      </c>
      <c r="AA239" s="93"/>
      <c r="AB239" s="25" t="str">
        <f>Consumo!AB239</f>
        <v>-</v>
      </c>
      <c r="AC239" s="25"/>
    </row>
    <row r="240" spans="1:29" x14ac:dyDescent="0.25">
      <c r="A240" s="29">
        <v>4117008</v>
      </c>
      <c r="B240" s="9" t="s">
        <v>245</v>
      </c>
      <c r="C240" s="44">
        <f>Consumo!C240/Consumidores!C240</f>
        <v>3.2593659942363113</v>
      </c>
      <c r="D240" s="44">
        <f>Consumo!D240/Consumidores!D240</f>
        <v>3.2230497843982753</v>
      </c>
      <c r="E240" s="44">
        <f>Consumo!E240/Consumidores!E240</f>
        <v>3.5506181089208151</v>
      </c>
      <c r="F240" s="44">
        <f>Consumo!F240/Consumidores!F240</f>
        <v>3.9075331393469126</v>
      </c>
      <c r="G240" s="44">
        <f>Consumo!G240/Consumidores!G240</f>
        <v>1.4653950953678474</v>
      </c>
      <c r="H240" s="44">
        <f>Consumo!H240/Consumidores!H240</f>
        <v>1.3589610389610389</v>
      </c>
      <c r="I240" s="44">
        <f>Consumo!I240/Consumidores!I240</f>
        <v>1.5519339417644502</v>
      </c>
      <c r="J240" s="44">
        <f>Consumo!J240/Consumidores!J240</f>
        <v>1.6043729372937294</v>
      </c>
      <c r="K240" s="44">
        <f>Consumo!K240/Consumidores!K240</f>
        <v>19.916666666666668</v>
      </c>
      <c r="L240" s="44">
        <f>Consumo!L240/Consumidores!L240</f>
        <v>23.916666666666668</v>
      </c>
      <c r="M240" s="44">
        <f>Consumo!M240/Consumidores!M240</f>
        <v>33.208333333333336</v>
      </c>
      <c r="N240" s="44">
        <f>Consumo!N240/Consumidores!N240</f>
        <v>43.75</v>
      </c>
      <c r="O240" s="44">
        <f>Consumo!O240/Consumidores!O240</f>
        <v>4.1020408163265305</v>
      </c>
      <c r="P240" s="44">
        <f>Consumo!P240/Consumidores!P240</f>
        <v>4.0663265306122449</v>
      </c>
      <c r="Q240" s="44">
        <f>Consumo!Q240/Consumidores!Q240</f>
        <v>7.8341013824884795</v>
      </c>
      <c r="R240" s="44">
        <f>Consumo!R240/Consumidores!R240</f>
        <v>9.163636363636364</v>
      </c>
      <c r="S240" s="44">
        <f>Consumo!S240/Consumidores!S240</f>
        <v>9.2932098765432105</v>
      </c>
      <c r="T240" s="44">
        <f>Consumo!T240/Consumidores!T240</f>
        <v>9.2011331444759215</v>
      </c>
      <c r="U240" s="44">
        <f>Consumo!U240/Consumidores!U240</f>
        <v>9.1953125</v>
      </c>
      <c r="V240" s="44">
        <f>Consumo!V240/Consumidores!V240</f>
        <v>11.057803468208093</v>
      </c>
      <c r="W240" s="44">
        <f>Consumo!W240/Consumidores!W240</f>
        <v>18.7</v>
      </c>
      <c r="X240" s="44">
        <f>Consumo!X240/Consumidores!X240</f>
        <v>18.622641509433961</v>
      </c>
      <c r="Y240" s="44">
        <f>Consumo!Y240/Consumidores!Y240</f>
        <v>15.343283582089553</v>
      </c>
      <c r="Z240" s="44">
        <f>Consumo!Z240/Consumidores!Z240</f>
        <v>15.066666666666666</v>
      </c>
      <c r="AA240" s="93"/>
      <c r="AB240" s="25" t="str">
        <f>Consumo!AB240</f>
        <v>-</v>
      </c>
      <c r="AC240" s="25"/>
    </row>
    <row r="241" spans="1:29" x14ac:dyDescent="0.25">
      <c r="A241" s="29">
        <v>4117057</v>
      </c>
      <c r="B241" s="9" t="s">
        <v>246</v>
      </c>
      <c r="C241" s="44">
        <f>Consumo!C241/Consumidores!C241</f>
        <v>2.3414387031408306</v>
      </c>
      <c r="D241" s="44">
        <f>Consumo!D241/Consumidores!D241</f>
        <v>2.4093432007400555</v>
      </c>
      <c r="E241" s="44">
        <f>Consumo!E241/Consumidores!E241</f>
        <v>2.9814753556070128</v>
      </c>
      <c r="F241" s="44">
        <f>Consumo!F241/Consumidores!F241</f>
        <v>3.1104756170981336</v>
      </c>
      <c r="G241" s="44">
        <f>Consumo!G241/Consumidores!G241</f>
        <v>1.3004032258064515</v>
      </c>
      <c r="H241" s="44">
        <f>Consumo!H241/Consumidores!H241</f>
        <v>1.3087121212121211</v>
      </c>
      <c r="I241" s="44">
        <f>Consumo!I241/Consumidores!I241</f>
        <v>1.3926645091693635</v>
      </c>
      <c r="J241" s="44">
        <f>Consumo!J241/Consumidores!J241</f>
        <v>1.4623397435897436</v>
      </c>
      <c r="K241" s="44">
        <f>Consumo!K241/Consumidores!K241</f>
        <v>9.5833333333333339</v>
      </c>
      <c r="L241" s="44">
        <f>Consumo!L241/Consumidores!L241</f>
        <v>11.2</v>
      </c>
      <c r="M241" s="44">
        <f>Consumo!M241/Consumidores!M241</f>
        <v>14.666666666666666</v>
      </c>
      <c r="N241" s="44">
        <f>Consumo!N241/Consumidores!N241</f>
        <v>18.55</v>
      </c>
      <c r="O241" s="44">
        <f>Consumo!O241/Consumidores!O241</f>
        <v>4.2020202020202024</v>
      </c>
      <c r="P241" s="44">
        <f>Consumo!P241/Consumidores!P241</f>
        <v>5.1553398058252426</v>
      </c>
      <c r="Q241" s="44">
        <f>Consumo!Q241/Consumidores!Q241</f>
        <v>7.1372549019607847</v>
      </c>
      <c r="R241" s="44">
        <f>Consumo!R241/Consumidores!R241</f>
        <v>8.3000000000000007</v>
      </c>
      <c r="S241" s="44">
        <f>Consumo!S241/Consumidores!S241</f>
        <v>2.2966360856269112</v>
      </c>
      <c r="T241" s="44">
        <f>Consumo!T241/Consumidores!T241</f>
        <v>2.3193681318681318</v>
      </c>
      <c r="U241" s="44">
        <f>Consumo!U241/Consumidores!U241</f>
        <v>2.8793009284543967</v>
      </c>
      <c r="V241" s="44">
        <f>Consumo!V241/Consumidores!V241</f>
        <v>3.1226203807390815</v>
      </c>
      <c r="W241" s="44">
        <f>Consumo!W241/Consumidores!W241</f>
        <v>7.4915254237288131</v>
      </c>
      <c r="X241" s="44">
        <f>Consumo!X241/Consumidores!X241</f>
        <v>7.6615384615384619</v>
      </c>
      <c r="Y241" s="44">
        <f>Consumo!Y241/Consumidores!Y241</f>
        <v>11.538461538461538</v>
      </c>
      <c r="Z241" s="44">
        <f>Consumo!Z241/Consumidores!Z241</f>
        <v>11.724489795918368</v>
      </c>
      <c r="AA241" s="93"/>
      <c r="AB241" s="25" t="str">
        <f>Consumo!AB241</f>
        <v>-</v>
      </c>
      <c r="AC241" s="25"/>
    </row>
    <row r="242" spans="1:29" x14ac:dyDescent="0.25">
      <c r="A242" s="29">
        <v>4117107</v>
      </c>
      <c r="B242" s="9" t="s">
        <v>247</v>
      </c>
      <c r="C242" s="44">
        <f>Consumo!C242/Consumidores!C242</f>
        <v>5.6672888474101724</v>
      </c>
      <c r="D242" s="44">
        <f>Consumo!D242/Consumidores!D242</f>
        <v>4.8082067558376789</v>
      </c>
      <c r="E242" s="44">
        <f>Consumo!E242/Consumidores!E242</f>
        <v>5.8816236752649473</v>
      </c>
      <c r="F242" s="44">
        <f>Consumo!F242/Consumidores!F242</f>
        <v>5.8967062950691869</v>
      </c>
      <c r="G242" s="44">
        <f>Consumo!G242/Consumidores!G242</f>
        <v>1.7130356065178032</v>
      </c>
      <c r="H242" s="44">
        <f>Consumo!H242/Consumidores!H242</f>
        <v>1.619800820152314</v>
      </c>
      <c r="I242" s="44">
        <f>Consumo!I242/Consumidores!I242</f>
        <v>1.8617661816357249</v>
      </c>
      <c r="J242" s="44">
        <f>Consumo!J242/Consumidores!J242</f>
        <v>2.0240993788819877</v>
      </c>
      <c r="K242" s="44">
        <f>Consumo!K242/Consumidores!K242</f>
        <v>236.4</v>
      </c>
      <c r="L242" s="44">
        <f>Consumo!L242/Consumidores!L242</f>
        <v>142.82258064516128</v>
      </c>
      <c r="M242" s="44">
        <f>Consumo!M242/Consumidores!M242</f>
        <v>144.26436781609195</v>
      </c>
      <c r="N242" s="44">
        <f>Consumo!N242/Consumidores!N242</f>
        <v>83.529411764705884</v>
      </c>
      <c r="O242" s="44">
        <f>Consumo!O242/Consumidores!O242</f>
        <v>5.8543209876543214</v>
      </c>
      <c r="P242" s="44">
        <f>Consumo!P242/Consumidores!P242</f>
        <v>6.2293814432989691</v>
      </c>
      <c r="Q242" s="44">
        <f>Consumo!Q242/Consumidores!Q242</f>
        <v>9.7117903930131</v>
      </c>
      <c r="R242" s="44">
        <f>Consumo!R242/Consumidores!R242</f>
        <v>11.005988023952096</v>
      </c>
      <c r="S242" s="44">
        <f>Consumo!S242/Consumidores!S242</f>
        <v>3.9885057471264367</v>
      </c>
      <c r="T242" s="44">
        <f>Consumo!T242/Consumidores!T242</f>
        <v>4.0387096774193552</v>
      </c>
      <c r="U242" s="44">
        <f>Consumo!U242/Consumidores!U242</f>
        <v>5.2744565217391308</v>
      </c>
      <c r="V242" s="44">
        <f>Consumo!V242/Consumidores!V242</f>
        <v>5.5329670329670328</v>
      </c>
      <c r="W242" s="44">
        <f>Consumo!W242/Consumidores!W242</f>
        <v>32.768292682926827</v>
      </c>
      <c r="X242" s="44">
        <f>Consumo!X242/Consumidores!X242</f>
        <v>30.841463414634145</v>
      </c>
      <c r="Y242" s="44">
        <f>Consumo!Y242/Consumidores!Y242</f>
        <v>29.931372549019606</v>
      </c>
      <c r="Z242" s="44">
        <f>Consumo!Z242/Consumidores!Z242</f>
        <v>30.676190476190477</v>
      </c>
      <c r="AA242" s="93"/>
      <c r="AB242" s="25" t="str">
        <f>Consumo!AB242</f>
        <v>-</v>
      </c>
      <c r="AC242" s="25"/>
    </row>
    <row r="243" spans="1:29" x14ac:dyDescent="0.25">
      <c r="A243" s="29">
        <v>4117206</v>
      </c>
      <c r="B243" s="9" t="s">
        <v>248</v>
      </c>
      <c r="C243" s="44">
        <f>Consumo!C243/Consumidores!C243</f>
        <v>3.0651214128035322</v>
      </c>
      <c r="D243" s="44">
        <f>Consumo!D243/Consumidores!D243</f>
        <v>3.0534957627118646</v>
      </c>
      <c r="E243" s="44">
        <f>Consumo!E243/Consumidores!E243</f>
        <v>4.4497737556561088</v>
      </c>
      <c r="F243" s="44">
        <f>Consumo!F243/Consumidores!F243</f>
        <v>4.7604121940747106</v>
      </c>
      <c r="G243" s="44">
        <f>Consumo!G243/Consumidores!G243</f>
        <v>1.2798507462686568</v>
      </c>
      <c r="H243" s="44">
        <f>Consumo!H243/Consumidores!H243</f>
        <v>1.2815395580898075</v>
      </c>
      <c r="I243" s="44">
        <f>Consumo!I243/Consumidores!I243</f>
        <v>1.5416423995340711</v>
      </c>
      <c r="J243" s="44">
        <f>Consumo!J243/Consumidores!J243</f>
        <v>1.6519337016574585</v>
      </c>
      <c r="K243" s="44">
        <f>Consumo!K243/Consumidores!K243</f>
        <v>14.782608695652174</v>
      </c>
      <c r="L243" s="44">
        <f>Consumo!L243/Consumidores!L243</f>
        <v>16.40909090909091</v>
      </c>
      <c r="M243" s="44">
        <f>Consumo!M243/Consumidores!M243</f>
        <v>9.3589743589743595</v>
      </c>
      <c r="N243" s="44">
        <f>Consumo!N243/Consumidores!N243</f>
        <v>13.027027027027026</v>
      </c>
      <c r="O243" s="44">
        <f>Consumo!O243/Consumidores!O243</f>
        <v>2.7006369426751591</v>
      </c>
      <c r="P243" s="44">
        <f>Consumo!P243/Consumidores!P243</f>
        <v>2.8471337579617835</v>
      </c>
      <c r="Q243" s="44">
        <f>Consumo!Q243/Consumidores!Q243</f>
        <v>4.0295857988165684</v>
      </c>
      <c r="R243" s="44">
        <f>Consumo!R243/Consumidores!R243</f>
        <v>4.9891304347826084</v>
      </c>
      <c r="S243" s="44">
        <f>Consumo!S243/Consumidores!S243</f>
        <v>7.898305084745763</v>
      </c>
      <c r="T243" s="44">
        <f>Consumo!T243/Consumidores!T243</f>
        <v>8.6396761133603235</v>
      </c>
      <c r="U243" s="44">
        <f>Consumo!U243/Consumidores!U243</f>
        <v>21.823529411764707</v>
      </c>
      <c r="V243" s="44">
        <f>Consumo!V243/Consumidores!V243</f>
        <v>22.71244635193133</v>
      </c>
      <c r="W243" s="44">
        <f>Consumo!W243/Consumidores!W243</f>
        <v>21.625</v>
      </c>
      <c r="X243" s="44">
        <f>Consumo!X243/Consumidores!X243</f>
        <v>17.372881355932204</v>
      </c>
      <c r="Y243" s="44">
        <f>Consumo!Y243/Consumidores!Y243</f>
        <v>20.59375</v>
      </c>
      <c r="Z243" s="44">
        <f>Consumo!Z243/Consumidores!Z243</f>
        <v>21.615384615384617</v>
      </c>
      <c r="AA243" s="93"/>
      <c r="AB243" s="25" t="str">
        <f>Consumo!AB243</f>
        <v>-</v>
      </c>
      <c r="AC243" s="25"/>
    </row>
    <row r="244" spans="1:29" x14ac:dyDescent="0.25">
      <c r="A244" s="29">
        <v>4117255</v>
      </c>
      <c r="B244" s="9" t="s">
        <v>249</v>
      </c>
      <c r="C244" s="44">
        <f>Consumo!C244/Consumidores!C244</f>
        <v>3.2269076305220885</v>
      </c>
      <c r="D244" s="44">
        <f>Consumo!D244/Consumidores!D244</f>
        <v>3.2567135549872122</v>
      </c>
      <c r="E244" s="44">
        <f>Consumo!E244/Consumidores!E244</f>
        <v>4.3337595907928392</v>
      </c>
      <c r="F244" s="44">
        <f>Consumo!F244/Consumidores!F244</f>
        <v>5.2759588400374184</v>
      </c>
      <c r="G244" s="44">
        <f>Consumo!G244/Consumidores!G244</f>
        <v>1.5796703296703296</v>
      </c>
      <c r="H244" s="44">
        <f>Consumo!H244/Consumidores!H244</f>
        <v>1.4854614412136535</v>
      </c>
      <c r="I244" s="44">
        <f>Consumo!I244/Consumidores!I244</f>
        <v>1.7550130775937227</v>
      </c>
      <c r="J244" s="44">
        <f>Consumo!J244/Consumidores!J244</f>
        <v>1.7627314814814814</v>
      </c>
      <c r="K244" s="44">
        <f>Consumo!K244/Consumidores!K244</f>
        <v>27.75</v>
      </c>
      <c r="L244" s="44">
        <f>Consumo!L244/Consumidores!L244</f>
        <v>28.258064516129032</v>
      </c>
      <c r="M244" s="44">
        <f>Consumo!M244/Consumidores!M244</f>
        <v>57.787234042553195</v>
      </c>
      <c r="N244" s="44">
        <f>Consumo!N244/Consumidores!N244</f>
        <v>139.44680851063831</v>
      </c>
      <c r="O244" s="44">
        <f>Consumo!O244/Consumidores!O244</f>
        <v>5.0432692307692308</v>
      </c>
      <c r="P244" s="44">
        <f>Consumo!P244/Consumidores!P244</f>
        <v>5.480952380952381</v>
      </c>
      <c r="Q244" s="44">
        <f>Consumo!Q244/Consumidores!Q244</f>
        <v>7.8559999999999999</v>
      </c>
      <c r="R244" s="44">
        <f>Consumo!R244/Consumidores!R244</f>
        <v>7.7571428571428571</v>
      </c>
      <c r="S244" s="44">
        <f>Consumo!S244/Consumidores!S244</f>
        <v>3.3127506014434642</v>
      </c>
      <c r="T244" s="44">
        <f>Consumo!T244/Consumidores!T244</f>
        <v>3.4912140575079871</v>
      </c>
      <c r="U244" s="44">
        <f>Consumo!U244/Consumidores!U244</f>
        <v>5.0040883074407194</v>
      </c>
      <c r="V244" s="44">
        <f>Consumo!V244/Consumidores!V244</f>
        <v>5.4409199048374308</v>
      </c>
      <c r="W244" s="44">
        <f>Consumo!W244/Consumidores!W244</f>
        <v>28.31111111111111</v>
      </c>
      <c r="X244" s="44">
        <f>Consumo!X244/Consumidores!X244</f>
        <v>27.150943396226417</v>
      </c>
      <c r="Y244" s="44">
        <f>Consumo!Y244/Consumidores!Y244</f>
        <v>22.072916666666668</v>
      </c>
      <c r="Z244" s="44">
        <f>Consumo!Z244/Consumidores!Z244</f>
        <v>25.052083333333332</v>
      </c>
      <c r="AA244" s="93"/>
      <c r="AB244" s="25" t="str">
        <f>Consumo!AB244</f>
        <v>-</v>
      </c>
      <c r="AC244" s="25"/>
    </row>
    <row r="245" spans="1:29" x14ac:dyDescent="0.25">
      <c r="A245" s="29">
        <v>4117214</v>
      </c>
      <c r="B245" s="9" t="s">
        <v>250</v>
      </c>
      <c r="C245" s="44">
        <f>Consumo!C245/Consumidores!C245</f>
        <v>2.0776942355889725</v>
      </c>
      <c r="D245" s="44">
        <f>Consumo!D245/Consumidores!D245</f>
        <v>2.2877583465818758</v>
      </c>
      <c r="E245" s="44">
        <f>Consumo!E245/Consumidores!E245</f>
        <v>2.6120150187734668</v>
      </c>
      <c r="F245" s="44">
        <f>Consumo!F245/Consumidores!F245</f>
        <v>2.8314738696418087</v>
      </c>
      <c r="G245" s="44">
        <f>Consumo!G245/Consumidores!G245</f>
        <v>1.128175519630485</v>
      </c>
      <c r="H245" s="44">
        <f>Consumo!H245/Consumidores!H245</f>
        <v>1.1470270270270271</v>
      </c>
      <c r="I245" s="44">
        <f>Consumo!I245/Consumidores!I245</f>
        <v>1.3127572016460904</v>
      </c>
      <c r="J245" s="44">
        <f>Consumo!J245/Consumidores!J245</f>
        <v>1.4322631166797182</v>
      </c>
      <c r="K245" s="44">
        <f>Consumo!K245/Consumidores!K245</f>
        <v>3.8</v>
      </c>
      <c r="L245" s="44">
        <f>Consumo!L245/Consumidores!L245</f>
        <v>4.666666666666667</v>
      </c>
      <c r="M245" s="44">
        <f>Consumo!M245/Consumidores!M245</f>
        <v>3.4864864864864864</v>
      </c>
      <c r="N245" s="44">
        <f>Consumo!N245/Consumidores!N245</f>
        <v>4.9272727272727277</v>
      </c>
      <c r="O245" s="44">
        <f>Consumo!O245/Consumidores!O245</f>
        <v>3.0470588235294116</v>
      </c>
      <c r="P245" s="44">
        <f>Consumo!P245/Consumidores!P245</f>
        <v>3.6279069767441858</v>
      </c>
      <c r="Q245" s="44">
        <f>Consumo!Q245/Consumidores!Q245</f>
        <v>4.9702970297029703</v>
      </c>
      <c r="R245" s="44">
        <f>Consumo!R245/Consumidores!R245</f>
        <v>5.5</v>
      </c>
      <c r="S245" s="44">
        <f>Consumo!S245/Consumidores!S245</f>
        <v>3.1787439613526569</v>
      </c>
      <c r="T245" s="44">
        <f>Consumo!T245/Consumidores!T245</f>
        <v>4.092233009708738</v>
      </c>
      <c r="U245" s="44">
        <f>Consumo!U245/Consumidores!U245</f>
        <v>4.6969696969696972</v>
      </c>
      <c r="V245" s="44">
        <f>Consumo!V245/Consumidores!V245</f>
        <v>5.0934579439252339</v>
      </c>
      <c r="W245" s="44">
        <f>Consumo!W245/Consumidores!W245</f>
        <v>19.137931034482758</v>
      </c>
      <c r="X245" s="44">
        <f>Consumo!X245/Consumidores!X245</f>
        <v>19.375</v>
      </c>
      <c r="Y245" s="44">
        <f>Consumo!Y245/Consumidores!Y245</f>
        <v>21.659574468085108</v>
      </c>
      <c r="Z245" s="44">
        <f>Consumo!Z245/Consumidores!Z245</f>
        <v>19.981132075471699</v>
      </c>
      <c r="AA245" s="93"/>
      <c r="AB245" s="25" t="str">
        <f>Consumo!AB245</f>
        <v>-</v>
      </c>
      <c r="AC245" s="25"/>
    </row>
    <row r="246" spans="1:29" x14ac:dyDescent="0.25">
      <c r="A246" s="29">
        <v>4117222</v>
      </c>
      <c r="B246" s="9" t="s">
        <v>251</v>
      </c>
      <c r="C246" s="44">
        <f>Consumo!C246/Consumidores!C246</f>
        <v>6.0341423282599749</v>
      </c>
      <c r="D246" s="44">
        <f>Consumo!D246/Consumidores!D246</f>
        <v>5.6757387247278386</v>
      </c>
      <c r="E246" s="44">
        <f>Consumo!E246/Consumidores!E246</f>
        <v>7.2664982633407007</v>
      </c>
      <c r="F246" s="44">
        <f>Consumo!F246/Consumidores!F246</f>
        <v>8.3436281859070469</v>
      </c>
      <c r="G246" s="44">
        <f>Consumo!G246/Consumidores!G246</f>
        <v>1.9228934817170111</v>
      </c>
      <c r="H246" s="44">
        <f>Consumo!H246/Consumidores!H246</f>
        <v>1.8870621872766262</v>
      </c>
      <c r="I246" s="44">
        <f>Consumo!I246/Consumidores!I246</f>
        <v>2.188428874734607</v>
      </c>
      <c r="J246" s="44">
        <f>Consumo!J246/Consumidores!J246</f>
        <v>2.3614814814814813</v>
      </c>
      <c r="K246" s="44">
        <f>Consumo!K246/Consumidores!K246</f>
        <v>64.886792452830193</v>
      </c>
      <c r="L246" s="44">
        <f>Consumo!L246/Consumidores!L246</f>
        <v>36.661764705882355</v>
      </c>
      <c r="M246" s="44">
        <f>Consumo!M246/Consumidores!M246</f>
        <v>36.885416666666664</v>
      </c>
      <c r="N246" s="44">
        <f>Consumo!N246/Consumidores!N246</f>
        <v>39.336633663366335</v>
      </c>
      <c r="O246" s="44">
        <f>Consumo!O246/Consumidores!O246</f>
        <v>7.6729857819905209</v>
      </c>
      <c r="P246" s="44">
        <f>Consumo!P246/Consumidores!P246</f>
        <v>8.5758928571428577</v>
      </c>
      <c r="Q246" s="44">
        <f>Consumo!Q246/Consumidores!Q246</f>
        <v>13.480158730158729</v>
      </c>
      <c r="R246" s="44">
        <f>Consumo!R246/Consumidores!R246</f>
        <v>15.46096654275093</v>
      </c>
      <c r="S246" s="44">
        <f>Consumo!S246/Consumidores!S246</f>
        <v>7.1497076023391815</v>
      </c>
      <c r="T246" s="44">
        <f>Consumo!T246/Consumidores!T246</f>
        <v>7.7927710843373497</v>
      </c>
      <c r="U246" s="44">
        <f>Consumo!U246/Consumidores!U246</f>
        <v>12.121668597914253</v>
      </c>
      <c r="V246" s="44">
        <f>Consumo!V246/Consumidores!V246</f>
        <v>15.444055944055943</v>
      </c>
      <c r="W246" s="44">
        <f>Consumo!W246/Consumidores!W246</f>
        <v>19.981481481481481</v>
      </c>
      <c r="X246" s="44">
        <f>Consumo!X246/Consumidores!X246</f>
        <v>21.098039215686274</v>
      </c>
      <c r="Y246" s="44">
        <f>Consumo!Y246/Consumidores!Y246</f>
        <v>20.708333333333332</v>
      </c>
      <c r="Z246" s="44">
        <f>Consumo!Z246/Consumidores!Z246</f>
        <v>20.256097560975611</v>
      </c>
      <c r="AA246" s="93"/>
      <c r="AB246" s="25" t="str">
        <f>Consumo!AB246</f>
        <v>-</v>
      </c>
      <c r="AC246" s="25"/>
    </row>
    <row r="247" spans="1:29" x14ac:dyDescent="0.25">
      <c r="A247" s="29">
        <v>4117271</v>
      </c>
      <c r="B247" s="9" t="s">
        <v>252</v>
      </c>
      <c r="C247" s="44">
        <f>Consumo!C247/Consumidores!C247</f>
        <v>2.0796324655436447</v>
      </c>
      <c r="D247" s="44">
        <f>Consumo!D247/Consumidores!D247</f>
        <v>2.127555988315482</v>
      </c>
      <c r="E247" s="44">
        <f>Consumo!E247/Consumidores!E247</f>
        <v>2.3033067274800456</v>
      </c>
      <c r="F247" s="44">
        <f>Consumo!F247/Consumidores!F247</f>
        <v>2.445095168374817</v>
      </c>
      <c r="G247" s="44">
        <f>Consumo!G247/Consumidores!G247</f>
        <v>1.130281690140845</v>
      </c>
      <c r="H247" s="44">
        <f>Consumo!H247/Consumidores!H247</f>
        <v>1.1149032992036405</v>
      </c>
      <c r="I247" s="44">
        <f>Consumo!I247/Consumidores!I247</f>
        <v>1.2232365145228217</v>
      </c>
      <c r="J247" s="44">
        <f>Consumo!J247/Consumidores!J247</f>
        <v>1.2302583025830258</v>
      </c>
      <c r="K247" s="44">
        <f>Consumo!K247/Consumidores!K247</f>
        <v>10.222222222222221</v>
      </c>
      <c r="L247" s="44">
        <f>Consumo!L247/Consumidores!L247</f>
        <v>7.2222222222222223</v>
      </c>
      <c r="M247" s="44">
        <f>Consumo!M247/Consumidores!M247</f>
        <v>5.625</v>
      </c>
      <c r="N247" s="44">
        <f>Consumo!N247/Consumidores!N247</f>
        <v>2.7142857142857144</v>
      </c>
      <c r="O247" s="44">
        <f>Consumo!O247/Consumidores!O247</f>
        <v>2.7357142857142858</v>
      </c>
      <c r="P247" s="44">
        <f>Consumo!P247/Consumidores!P247</f>
        <v>3.0375939849624061</v>
      </c>
      <c r="Q247" s="44">
        <f>Consumo!Q247/Consumidores!Q247</f>
        <v>5.1357142857142861</v>
      </c>
      <c r="R247" s="44">
        <f>Consumo!R247/Consumidores!R247</f>
        <v>6.4429530201342278</v>
      </c>
      <c r="S247" s="44">
        <f>Consumo!S247/Consumidores!S247</f>
        <v>1.9723451327433628</v>
      </c>
      <c r="T247" s="44">
        <f>Consumo!T247/Consumidores!T247</f>
        <v>2.1051546391752578</v>
      </c>
      <c r="U247" s="44">
        <f>Consumo!U247/Consumidores!U247</f>
        <v>2.3919933277731444</v>
      </c>
      <c r="V247" s="44">
        <f>Consumo!V247/Consumidores!V247</f>
        <v>2.6060070671378091</v>
      </c>
      <c r="W247" s="44">
        <f>Consumo!W247/Consumidores!W247</f>
        <v>15.796296296296296</v>
      </c>
      <c r="X247" s="44">
        <f>Consumo!X247/Consumidores!X247</f>
        <v>13.952380952380953</v>
      </c>
      <c r="Y247" s="44">
        <f>Consumo!Y247/Consumidores!Y247</f>
        <v>12.075949367088608</v>
      </c>
      <c r="Z247" s="44">
        <f>Consumo!Z247/Consumidores!Z247</f>
        <v>12.987804878048781</v>
      </c>
      <c r="AA247" s="93"/>
      <c r="AB247" s="25" t="str">
        <f>Consumo!AB247</f>
        <v>-</v>
      </c>
      <c r="AC247" s="25"/>
    </row>
    <row r="248" spans="1:29" x14ac:dyDescent="0.25">
      <c r="A248" s="29">
        <v>4117297</v>
      </c>
      <c r="B248" s="9" t="s">
        <v>253</v>
      </c>
      <c r="C248" s="44">
        <f>Consumo!C248/Consumidores!C248</f>
        <v>2.6436464088397789</v>
      </c>
      <c r="D248" s="44">
        <f>Consumo!D248/Consumidores!D248</f>
        <v>3.0448143405889883</v>
      </c>
      <c r="E248" s="44">
        <f>Consumo!E248/Consumidores!E248</f>
        <v>4.6933216168717049</v>
      </c>
      <c r="F248" s="44">
        <f>Consumo!F248/Consumidores!F248</f>
        <v>4.8424599831508006</v>
      </c>
      <c r="G248" s="44">
        <f>Consumo!G248/Consumidores!G248</f>
        <v>1.3757763975155279</v>
      </c>
      <c r="H248" s="44">
        <f>Consumo!H248/Consumidores!H248</f>
        <v>1.3463687150837989</v>
      </c>
      <c r="I248" s="44">
        <f>Consumo!I248/Consumidores!I248</f>
        <v>1.5247148288973384</v>
      </c>
      <c r="J248" s="44">
        <f>Consumo!J248/Consumidores!J248</f>
        <v>1.6642599277978338</v>
      </c>
      <c r="K248" s="44">
        <f>Consumo!K248/Consumidores!K248</f>
        <v>3.4545454545454546</v>
      </c>
      <c r="L248" s="44">
        <f>Consumo!L248/Consumidores!L248</f>
        <v>3.6923076923076925</v>
      </c>
      <c r="M248" s="44">
        <f>Consumo!M248/Consumidores!M248</f>
        <v>16.8</v>
      </c>
      <c r="N248" s="44">
        <f>Consumo!N248/Consumidores!N248</f>
        <v>16.102564102564102</v>
      </c>
      <c r="O248" s="44">
        <f>Consumo!O248/Consumidores!O248</f>
        <v>2.5952380952380953</v>
      </c>
      <c r="P248" s="44">
        <f>Consumo!P248/Consumidores!P248</f>
        <v>2.5348837209302326</v>
      </c>
      <c r="Q248" s="44">
        <f>Consumo!Q248/Consumidores!Q248</f>
        <v>5.8909090909090907</v>
      </c>
      <c r="R248" s="44">
        <f>Consumo!R248/Consumidores!R248</f>
        <v>5.8153846153846152</v>
      </c>
      <c r="S248" s="44">
        <f>Consumo!S248/Consumidores!S248</f>
        <v>3.2116564417177913</v>
      </c>
      <c r="T248" s="44">
        <f>Consumo!T248/Consumidores!T248</f>
        <v>4.1598837209302326</v>
      </c>
      <c r="U248" s="44">
        <f>Consumo!U248/Consumidores!U248</f>
        <v>6.5611222444889776</v>
      </c>
      <c r="V248" s="44">
        <f>Consumo!V248/Consumidores!V248</f>
        <v>6.64</v>
      </c>
      <c r="W248" s="44">
        <f>Consumo!W248/Consumidores!W248</f>
        <v>12.043478260869565</v>
      </c>
      <c r="X248" s="44">
        <f>Consumo!X248/Consumidores!X248</f>
        <v>13.391304347826088</v>
      </c>
      <c r="Y248" s="44">
        <f>Consumo!Y248/Consumidores!Y248</f>
        <v>15.607142857142858</v>
      </c>
      <c r="Z248" s="44">
        <f>Consumo!Z248/Consumidores!Z248</f>
        <v>17.206896551724139</v>
      </c>
      <c r="AA248" s="93"/>
      <c r="AB248" s="25" t="str">
        <f>Consumo!AB248</f>
        <v>-</v>
      </c>
      <c r="AC248" s="25"/>
    </row>
    <row r="249" spans="1:29" x14ac:dyDescent="0.25">
      <c r="A249" s="29">
        <v>4117305</v>
      </c>
      <c r="B249" s="9" t="s">
        <v>254</v>
      </c>
      <c r="C249" s="44">
        <f>Consumo!C249/Consumidores!C249</f>
        <v>2.6334209993930813</v>
      </c>
      <c r="D249" s="44">
        <f>Consumo!D249/Consumidores!D249</f>
        <v>2.6040809020941471</v>
      </c>
      <c r="E249" s="44">
        <f>Consumo!E249/Consumidores!E249</f>
        <v>2.5068881163898546</v>
      </c>
      <c r="F249" s="44">
        <f>Consumo!F249/Consumidores!F249</f>
        <v>2.6322892162931781</v>
      </c>
      <c r="G249" s="44">
        <f>Consumo!G249/Consumidores!G249</f>
        <v>1.1134259259259258</v>
      </c>
      <c r="H249" s="44">
        <f>Consumo!H249/Consumidores!H249</f>
        <v>1.0966582824290334</v>
      </c>
      <c r="I249" s="44">
        <f>Consumo!I249/Consumidores!I249</f>
        <v>1.3033823909114381</v>
      </c>
      <c r="J249" s="44">
        <f>Consumo!J249/Consumidores!J249</f>
        <v>1.3546809501630181</v>
      </c>
      <c r="K249" s="44">
        <f>Consumo!K249/Consumidores!K249</f>
        <v>69.62</v>
      </c>
      <c r="L249" s="44">
        <f>Consumo!L249/Consumidores!L249</f>
        <v>79.177777777777777</v>
      </c>
      <c r="M249" s="44">
        <f>Consumo!M249/Consumidores!M249</f>
        <v>59.793103448275865</v>
      </c>
      <c r="N249" s="44">
        <f>Consumo!N249/Consumidores!N249</f>
        <v>54.647058823529413</v>
      </c>
      <c r="O249" s="44">
        <f>Consumo!O249/Consumidores!O249</f>
        <v>5.1842818428184279</v>
      </c>
      <c r="P249" s="44">
        <f>Consumo!P249/Consumidores!P249</f>
        <v>5.415041782729805</v>
      </c>
      <c r="Q249" s="44">
        <f>Consumo!Q249/Consumidores!Q249</f>
        <v>6.117647058823529</v>
      </c>
      <c r="R249" s="44">
        <f>Consumo!R249/Consumidores!R249</f>
        <v>6.4877505567928733</v>
      </c>
      <c r="S249" s="44">
        <f>Consumo!S249/Consumidores!S249</f>
        <v>1.7217920353982301</v>
      </c>
      <c r="T249" s="44">
        <f>Consumo!T249/Consumidores!T249</f>
        <v>1.8870682019486271</v>
      </c>
      <c r="U249" s="44">
        <f>Consumo!U249/Consumidores!U249</f>
        <v>1.8735275883446993</v>
      </c>
      <c r="V249" s="44">
        <f>Consumo!V249/Consumidores!V249</f>
        <v>2.0223662884927065</v>
      </c>
      <c r="W249" s="44">
        <f>Consumo!W249/Consumidores!W249</f>
        <v>13.096774193548388</v>
      </c>
      <c r="X249" s="44">
        <f>Consumo!X249/Consumidores!X249</f>
        <v>12.17605633802817</v>
      </c>
      <c r="Y249" s="44">
        <f>Consumo!Y249/Consumidores!Y249</f>
        <v>13.136904761904763</v>
      </c>
      <c r="Z249" s="44">
        <f>Consumo!Z249/Consumidores!Z249</f>
        <v>14.232044198895027</v>
      </c>
      <c r="AA249" s="93"/>
      <c r="AB249" s="25" t="str">
        <f>Consumo!AB249</f>
        <v>-</v>
      </c>
      <c r="AC249" s="25"/>
    </row>
    <row r="250" spans="1:29" x14ac:dyDescent="0.25">
      <c r="A250" s="29">
        <v>4117404</v>
      </c>
      <c r="B250" s="9" t="s">
        <v>255</v>
      </c>
      <c r="C250" s="44">
        <f>Consumo!C250/Consumidores!C250</f>
        <v>2.6007226738934057</v>
      </c>
      <c r="D250" s="44">
        <f>Consumo!D250/Consumidores!D250</f>
        <v>2.6139613120269134</v>
      </c>
      <c r="E250" s="44">
        <f>Consumo!E250/Consumidores!E250</f>
        <v>2.9486988847583642</v>
      </c>
      <c r="F250" s="44">
        <f>Consumo!F250/Consumidores!F250</f>
        <v>2.9788732394366195</v>
      </c>
      <c r="G250" s="44">
        <f>Consumo!G250/Consumidores!G250</f>
        <v>1.4317647058823531</v>
      </c>
      <c r="H250" s="44">
        <f>Consumo!H250/Consumidores!H250</f>
        <v>1.3948256467941507</v>
      </c>
      <c r="I250" s="44">
        <f>Consumo!I250/Consumidores!I250</f>
        <v>1.6212686567164178</v>
      </c>
      <c r="J250" s="44">
        <f>Consumo!J250/Consumidores!J250</f>
        <v>1.7241992882562278</v>
      </c>
      <c r="K250" s="44">
        <f>Consumo!K250/Consumidores!K250</f>
        <v>6.7333333333333334</v>
      </c>
      <c r="L250" s="44">
        <f>Consumo!L250/Consumidores!L250</f>
        <v>8.5882352941176467</v>
      </c>
      <c r="M250" s="44">
        <f>Consumo!M250/Consumidores!M250</f>
        <v>6.9375</v>
      </c>
      <c r="N250" s="44">
        <f>Consumo!N250/Consumidores!N250</f>
        <v>3.5862068965517242</v>
      </c>
      <c r="O250" s="44">
        <f>Consumo!O250/Consumidores!O250</f>
        <v>4.046153846153846</v>
      </c>
      <c r="P250" s="44">
        <f>Consumo!P250/Consumidores!P250</f>
        <v>3.8243243243243241</v>
      </c>
      <c r="Q250" s="44">
        <f>Consumo!Q250/Consumidores!Q250</f>
        <v>5.2794117647058822</v>
      </c>
      <c r="R250" s="44">
        <f>Consumo!R250/Consumidores!R250</f>
        <v>5.4657534246575343</v>
      </c>
      <c r="S250" s="44">
        <f>Consumo!S250/Consumidores!S250</f>
        <v>3.6015037593984962</v>
      </c>
      <c r="T250" s="44">
        <f>Consumo!T250/Consumidores!T250</f>
        <v>3.5</v>
      </c>
      <c r="U250" s="44">
        <f>Consumo!U250/Consumidores!U250</f>
        <v>5.9716312056737593</v>
      </c>
      <c r="V250" s="44">
        <f>Consumo!V250/Consumidores!V250</f>
        <v>5.8531468531468533</v>
      </c>
      <c r="W250" s="44">
        <f>Consumo!W250/Consumidores!W250</f>
        <v>18.613636363636363</v>
      </c>
      <c r="X250" s="44">
        <f>Consumo!X250/Consumidores!X250</f>
        <v>18.553191489361701</v>
      </c>
      <c r="Y250" s="44">
        <f>Consumo!Y250/Consumidores!Y250</f>
        <v>19.083333333333332</v>
      </c>
      <c r="Z250" s="44">
        <f>Consumo!Z250/Consumidores!Z250</f>
        <v>18.666666666666668</v>
      </c>
      <c r="AA250" s="93"/>
      <c r="AB250" s="25" t="str">
        <f>Consumo!AB250</f>
        <v>-</v>
      </c>
      <c r="AC250" s="25"/>
    </row>
    <row r="251" spans="1:29" x14ac:dyDescent="0.25">
      <c r="A251" s="29">
        <v>4117453</v>
      </c>
      <c r="B251" s="9" t="s">
        <v>256</v>
      </c>
      <c r="C251" s="44">
        <f>Consumo!C251/Consumidores!C251</f>
        <v>3.6912144702842378</v>
      </c>
      <c r="D251" s="44">
        <f>Consumo!D251/Consumidores!D251</f>
        <v>3.691823899371069</v>
      </c>
      <c r="E251" s="44">
        <f>Consumo!E251/Consumidores!E251</f>
        <v>4.9412915851272015</v>
      </c>
      <c r="F251" s="44">
        <f>Consumo!F251/Consumidores!F251</f>
        <v>5.6679104477611943</v>
      </c>
      <c r="G251" s="44">
        <f>Consumo!G251/Consumidores!G251</f>
        <v>1.434737923946557</v>
      </c>
      <c r="H251" s="44">
        <f>Consumo!H251/Consumidores!H251</f>
        <v>1.3737769080234834</v>
      </c>
      <c r="I251" s="44">
        <f>Consumo!I251/Consumidores!I251</f>
        <v>1.5850832729905866</v>
      </c>
      <c r="J251" s="44">
        <f>Consumo!J251/Consumidores!J251</f>
        <v>1.6718644067796611</v>
      </c>
      <c r="K251" s="44">
        <f>Consumo!K251/Consumidores!K251</f>
        <v>80.230769230769226</v>
      </c>
      <c r="L251" s="44">
        <f>Consumo!L251/Consumidores!L251</f>
        <v>49.555555555555557</v>
      </c>
      <c r="M251" s="44">
        <f>Consumo!M251/Consumidores!M251</f>
        <v>38.794871794871796</v>
      </c>
      <c r="N251" s="44">
        <f>Consumo!N251/Consumidores!N251</f>
        <v>68.41935483870968</v>
      </c>
      <c r="O251" s="44">
        <f>Consumo!O251/Consumidores!O251</f>
        <v>5.8811881188118811</v>
      </c>
      <c r="P251" s="44">
        <f>Consumo!P251/Consumidores!P251</f>
        <v>7.6210526315789471</v>
      </c>
      <c r="Q251" s="44">
        <f>Consumo!Q251/Consumidores!Q251</f>
        <v>8.3636363636363633</v>
      </c>
      <c r="R251" s="44">
        <f>Consumo!R251/Consumidores!R251</f>
        <v>9.1666666666666661</v>
      </c>
      <c r="S251" s="44">
        <f>Consumo!S251/Consumidores!S251</f>
        <v>4.6705069124423959</v>
      </c>
      <c r="T251" s="44">
        <f>Consumo!T251/Consumidores!T251</f>
        <v>5.034965034965035</v>
      </c>
      <c r="U251" s="44">
        <f>Consumo!U251/Consumidores!U251</f>
        <v>9.3560767590618337</v>
      </c>
      <c r="V251" s="44">
        <f>Consumo!V251/Consumidores!V251</f>
        <v>11.128421052631579</v>
      </c>
      <c r="W251" s="44">
        <f>Consumo!W251/Consumidores!W251</f>
        <v>24.222222222222221</v>
      </c>
      <c r="X251" s="44">
        <f>Consumo!X251/Consumidores!X251</f>
        <v>26.53846153846154</v>
      </c>
      <c r="Y251" s="44">
        <f>Consumo!Y251/Consumidores!Y251</f>
        <v>29.352941176470587</v>
      </c>
      <c r="Z251" s="44">
        <f>Consumo!Z251/Consumidores!Z251</f>
        <v>30.378378378378379</v>
      </c>
      <c r="AA251" s="93"/>
      <c r="AB251" s="25" t="str">
        <f>Consumo!AB251</f>
        <v>-</v>
      </c>
      <c r="AC251" s="25"/>
    </row>
    <row r="252" spans="1:29" x14ac:dyDescent="0.25">
      <c r="A252" s="29">
        <v>4117503</v>
      </c>
      <c r="B252" s="9" t="s">
        <v>257</v>
      </c>
      <c r="C252" s="44">
        <f>Consumo!C252/Consumidores!C252</f>
        <v>2.3356460532931123</v>
      </c>
      <c r="D252" s="44">
        <f>Consumo!D252/Consumidores!D252</f>
        <v>2.5556691449814126</v>
      </c>
      <c r="E252" s="44">
        <f>Consumo!E252/Consumidores!E252</f>
        <v>3.1544885177453028</v>
      </c>
      <c r="F252" s="44">
        <f>Consumo!F252/Consumidores!F252</f>
        <v>3.4795125164690384</v>
      </c>
      <c r="G252" s="44">
        <f>Consumo!G252/Consumidores!G252</f>
        <v>1.4268402154398563</v>
      </c>
      <c r="H252" s="44">
        <f>Consumo!H252/Consumidores!H252</f>
        <v>1.4176507147296458</v>
      </c>
      <c r="I252" s="44">
        <f>Consumo!I252/Consumidores!I252</f>
        <v>1.6725230645808262</v>
      </c>
      <c r="J252" s="44">
        <f>Consumo!J252/Consumidores!J252</f>
        <v>1.7512627186882366</v>
      </c>
      <c r="K252" s="44">
        <f>Consumo!K252/Consumidores!K252</f>
        <v>24.19811320754717</v>
      </c>
      <c r="L252" s="44">
        <f>Consumo!L252/Consumidores!L252</f>
        <v>33.183823529411768</v>
      </c>
      <c r="M252" s="44">
        <f>Consumo!M252/Consumidores!M252</f>
        <v>44.32093023255814</v>
      </c>
      <c r="N252" s="44">
        <f>Consumo!N252/Consumidores!N252</f>
        <v>59.305936073059364</v>
      </c>
      <c r="O252" s="44">
        <f>Consumo!O252/Consumidores!O252</f>
        <v>4.6520979020979025</v>
      </c>
      <c r="P252" s="44">
        <f>Consumo!P252/Consumidores!P252</f>
        <v>5.9484702093397743</v>
      </c>
      <c r="Q252" s="44">
        <f>Consumo!Q252/Consumidores!Q252</f>
        <v>7.2746234067207416</v>
      </c>
      <c r="R252" s="44">
        <f>Consumo!R252/Consumidores!R252</f>
        <v>8.2578947368421058</v>
      </c>
      <c r="S252" s="44">
        <f>Consumo!S252/Consumidores!S252</f>
        <v>4.2118959107806688</v>
      </c>
      <c r="T252" s="44">
        <f>Consumo!T252/Consumidores!T252</f>
        <v>4.365384615384615</v>
      </c>
      <c r="U252" s="44">
        <f>Consumo!U252/Consumidores!U252</f>
        <v>6.755364806866953</v>
      </c>
      <c r="V252" s="44">
        <f>Consumo!V252/Consumidores!V252</f>
        <v>6.6607142857142856</v>
      </c>
      <c r="W252" s="44">
        <f>Consumo!W252/Consumidores!W252</f>
        <v>48.290697674418603</v>
      </c>
      <c r="X252" s="44">
        <f>Consumo!X252/Consumidores!X252</f>
        <v>50.235955056179776</v>
      </c>
      <c r="Y252" s="44">
        <f>Consumo!Y252/Consumidores!Y252</f>
        <v>48.608695652173914</v>
      </c>
      <c r="Z252" s="44">
        <f>Consumo!Z252/Consumidores!Z252</f>
        <v>52.134920634920633</v>
      </c>
      <c r="AA252" s="93"/>
      <c r="AB252" s="25" t="str">
        <f>Consumo!AB252</f>
        <v>-</v>
      </c>
      <c r="AC252" s="25"/>
    </row>
    <row r="253" spans="1:29" x14ac:dyDescent="0.25">
      <c r="A253" s="29">
        <v>4117602</v>
      </c>
      <c r="B253" s="9" t="s">
        <v>258</v>
      </c>
      <c r="C253" s="44">
        <f>Consumo!C253/Consumidores!C253</f>
        <v>5.6134479582437828</v>
      </c>
      <c r="D253" s="44">
        <f>Consumo!D253/Consumidores!D253</f>
        <v>6.9159655922109842</v>
      </c>
      <c r="E253" s="44">
        <f>Consumo!E253/Consumidores!E253</f>
        <v>7.2563737252549494</v>
      </c>
      <c r="F253" s="44">
        <f>Consumo!F253/Consumidores!F253</f>
        <v>8.1381893415138755</v>
      </c>
      <c r="G253" s="44">
        <f>Consumo!G253/Consumidores!G253</f>
        <v>1.4938704028021015</v>
      </c>
      <c r="H253" s="44">
        <f>Consumo!H253/Consumidores!H253</f>
        <v>1.5039836102890962</v>
      </c>
      <c r="I253" s="44">
        <f>Consumo!I253/Consumidores!I253</f>
        <v>1.7403598971722365</v>
      </c>
      <c r="J253" s="44">
        <f>Consumo!J253/Consumidores!J253</f>
        <v>1.7632393541370368</v>
      </c>
      <c r="K253" s="44">
        <f>Consumo!K253/Consumidores!K253</f>
        <v>198.90909090909091</v>
      </c>
      <c r="L253" s="44">
        <f>Consumo!L253/Consumidores!L253</f>
        <v>310.30136986301369</v>
      </c>
      <c r="M253" s="44">
        <f>Consumo!M253/Consumidores!M253</f>
        <v>199.05095541401275</v>
      </c>
      <c r="N253" s="44">
        <f>Consumo!N253/Consumidores!N253</f>
        <v>235.95061728395061</v>
      </c>
      <c r="O253" s="44">
        <f>Consumo!O253/Consumidores!O253</f>
        <v>8.2181168057210972</v>
      </c>
      <c r="P253" s="44">
        <f>Consumo!P253/Consumidores!P253</f>
        <v>8.6420187793427239</v>
      </c>
      <c r="Q253" s="44">
        <f>Consumo!Q253/Consumidores!Q253</f>
        <v>40.573863636363633</v>
      </c>
      <c r="R253" s="44">
        <f>Consumo!R253/Consumidores!R253</f>
        <v>25.329646017699115</v>
      </c>
      <c r="S253" s="44">
        <f>Consumo!S253/Consumidores!S253</f>
        <v>3.7721712538226302</v>
      </c>
      <c r="T253" s="44">
        <f>Consumo!T253/Consumidores!T253</f>
        <v>4.0201863354037268</v>
      </c>
      <c r="U253" s="44">
        <f>Consumo!U253/Consumidores!U253</f>
        <v>4.4568047337278109</v>
      </c>
      <c r="V253" s="44">
        <f>Consumo!V253/Consumidores!V253</f>
        <v>4.8841309823677586</v>
      </c>
      <c r="W253" s="44">
        <f>Consumo!W253/Consumidores!W253</f>
        <v>36.177304964539005</v>
      </c>
      <c r="X253" s="44">
        <f>Consumo!X253/Consumidores!X253</f>
        <v>31.086092715231789</v>
      </c>
      <c r="Y253" s="44">
        <f>Consumo!Y253/Consumidores!Y253</f>
        <v>37.086705202312139</v>
      </c>
      <c r="Z253" s="44">
        <f>Consumo!Z253/Consumidores!Z253</f>
        <v>33.308823529411768</v>
      </c>
      <c r="AA253" s="93"/>
      <c r="AB253" s="25" t="str">
        <f>Consumo!AB253</f>
        <v>-</v>
      </c>
      <c r="AC253" s="25"/>
    </row>
    <row r="254" spans="1:29" x14ac:dyDescent="0.25">
      <c r="A254" s="29">
        <v>4117701</v>
      </c>
      <c r="B254" s="9" t="s">
        <v>259</v>
      </c>
      <c r="C254" s="44">
        <f>Consumo!C254/Consumidores!C254</f>
        <v>5.9232763089683775</v>
      </c>
      <c r="D254" s="44">
        <f>Consumo!D254/Consumidores!D254</f>
        <v>6.3950423216444978</v>
      </c>
      <c r="E254" s="44">
        <f>Consumo!E254/Consumidores!E254</f>
        <v>7.7438068642464639</v>
      </c>
      <c r="F254" s="44">
        <f>Consumo!F254/Consumidores!F254</f>
        <v>7.9891107078039925</v>
      </c>
      <c r="G254" s="44">
        <f>Consumo!G254/Consumidores!G254</f>
        <v>1.5478554827804776</v>
      </c>
      <c r="H254" s="44">
        <f>Consumo!H254/Consumidores!H254</f>
        <v>1.505036539601027</v>
      </c>
      <c r="I254" s="44">
        <f>Consumo!I254/Consumidores!I254</f>
        <v>1.7522452771755961</v>
      </c>
      <c r="J254" s="44">
        <f>Consumo!J254/Consumidores!J254</f>
        <v>1.8693132425383947</v>
      </c>
      <c r="K254" s="44">
        <f>Consumo!K254/Consumidores!K254</f>
        <v>229.33333333333334</v>
      </c>
      <c r="L254" s="44">
        <f>Consumo!L254/Consumidores!L254</f>
        <v>270.75</v>
      </c>
      <c r="M254" s="44">
        <f>Consumo!M254/Consumidores!M254</f>
        <v>422.72815533980582</v>
      </c>
      <c r="N254" s="44">
        <f>Consumo!N254/Consumidores!N254</f>
        <v>403.12389380530976</v>
      </c>
      <c r="O254" s="44">
        <f>Consumo!O254/Consumidores!O254</f>
        <v>9.3970315398886832</v>
      </c>
      <c r="P254" s="44">
        <f>Consumo!P254/Consumidores!P254</f>
        <v>10.26978417266187</v>
      </c>
      <c r="Q254" s="44">
        <f>Consumo!Q254/Consumidores!Q254</f>
        <v>15.403462050599201</v>
      </c>
      <c r="R254" s="44">
        <f>Consumo!R254/Consumidores!R254</f>
        <v>13.892950391644909</v>
      </c>
      <c r="S254" s="44">
        <f>Consumo!S254/Consumidores!S254</f>
        <v>4.070725156669651</v>
      </c>
      <c r="T254" s="44">
        <f>Consumo!T254/Consumidores!T254</f>
        <v>4.4706840390879483</v>
      </c>
      <c r="U254" s="44">
        <f>Consumo!U254/Consumidores!U254</f>
        <v>4.1916414627440197</v>
      </c>
      <c r="V254" s="44">
        <f>Consumo!V254/Consumidores!V254</f>
        <v>5.1021535063500831</v>
      </c>
      <c r="W254" s="44">
        <f>Consumo!W254/Consumidores!W254</f>
        <v>29.824999999999999</v>
      </c>
      <c r="X254" s="44">
        <f>Consumo!X254/Consumidores!X254</f>
        <v>35.61165048543689</v>
      </c>
      <c r="Y254" s="44">
        <f>Consumo!Y254/Consumidores!Y254</f>
        <v>28.25</v>
      </c>
      <c r="Z254" s="44">
        <f>Consumo!Z254/Consumidores!Z254</f>
        <v>28.958333333333332</v>
      </c>
      <c r="AA254" s="93"/>
      <c r="AB254" s="25" t="str">
        <f>Consumo!AB254</f>
        <v>-</v>
      </c>
      <c r="AC254" s="25"/>
    </row>
    <row r="255" spans="1:29" x14ac:dyDescent="0.25">
      <c r="A255" s="29">
        <v>4117800</v>
      </c>
      <c r="B255" s="9" t="s">
        <v>260</v>
      </c>
      <c r="C255" s="44">
        <f>Consumo!C255/Consumidores!C255</f>
        <v>2.0221279175507729</v>
      </c>
      <c r="D255" s="44">
        <f>Consumo!D255/Consumidores!D255</f>
        <v>2.165680473372781</v>
      </c>
      <c r="E255" s="44">
        <f>Consumo!E255/Consumidores!E255</f>
        <v>2.3688235294117646</v>
      </c>
      <c r="F255" s="44">
        <f>Consumo!F255/Consumidores!F255</f>
        <v>2.5218123946826436</v>
      </c>
      <c r="G255" s="44">
        <f>Consumo!G255/Consumidores!G255</f>
        <v>1.2484177215189873</v>
      </c>
      <c r="H255" s="44">
        <f>Consumo!H255/Consumidores!H255</f>
        <v>1.1960309777347531</v>
      </c>
      <c r="I255" s="44">
        <f>Consumo!I255/Consumidores!I255</f>
        <v>1.3797606093579977</v>
      </c>
      <c r="J255" s="44">
        <f>Consumo!J255/Consumidores!J255</f>
        <v>1.3934702120498148</v>
      </c>
      <c r="K255" s="44">
        <f>Consumo!K255/Consumidores!K255</f>
        <v>5.884615384615385</v>
      </c>
      <c r="L255" s="44">
        <f>Consumo!L255/Consumidores!L255</f>
        <v>6.1538461538461542</v>
      </c>
      <c r="M255" s="44">
        <f>Consumo!M255/Consumidores!M255</f>
        <v>26.761904761904763</v>
      </c>
      <c r="N255" s="44">
        <f>Consumo!N255/Consumidores!N255</f>
        <v>38.548387096774192</v>
      </c>
      <c r="O255" s="44">
        <f>Consumo!O255/Consumidores!O255</f>
        <v>4.7860262008733621</v>
      </c>
      <c r="P255" s="44">
        <f>Consumo!P255/Consumidores!P255</f>
        <v>4.9829787234042557</v>
      </c>
      <c r="Q255" s="44">
        <f>Consumo!Q255/Consumidores!Q255</f>
        <v>5.8394160583941606</v>
      </c>
      <c r="R255" s="44">
        <f>Consumo!R255/Consumidores!R255</f>
        <v>6.3767123287671232</v>
      </c>
      <c r="S255" s="44">
        <f>Consumo!S255/Consumidores!S255</f>
        <v>1.6936522539098435</v>
      </c>
      <c r="T255" s="44">
        <f>Consumo!T255/Consumidores!T255</f>
        <v>2.2389991371872302</v>
      </c>
      <c r="U255" s="44">
        <f>Consumo!U255/Consumidores!U255</f>
        <v>2.2668711656441718</v>
      </c>
      <c r="V255" s="44">
        <f>Consumo!V255/Consumidores!V255</f>
        <v>2.3690658499234303</v>
      </c>
      <c r="W255" s="44">
        <f>Consumo!W255/Consumidores!W255</f>
        <v>19.901639344262296</v>
      </c>
      <c r="X255" s="44">
        <f>Consumo!X255/Consumidores!X255</f>
        <v>20.460317460317459</v>
      </c>
      <c r="Y255" s="44">
        <f>Consumo!Y255/Consumidores!Y255</f>
        <v>18.271739130434781</v>
      </c>
      <c r="Z255" s="44">
        <f>Consumo!Z255/Consumidores!Z255</f>
        <v>18.53409090909091</v>
      </c>
      <c r="AA255" s="93"/>
      <c r="AB255" s="25" t="str">
        <f>Consumo!AB255</f>
        <v>-</v>
      </c>
      <c r="AC255" s="25"/>
    </row>
    <row r="256" spans="1:29" x14ac:dyDescent="0.25">
      <c r="A256" s="29">
        <v>4117909</v>
      </c>
      <c r="B256" s="9" t="s">
        <v>261</v>
      </c>
      <c r="C256" s="44">
        <f>Consumo!C256/Consumidores!C256</f>
        <v>7.9510279510279513</v>
      </c>
      <c r="D256" s="44">
        <f>Consumo!D256/Consumidores!D256</f>
        <v>8.7053203040173717</v>
      </c>
      <c r="E256" s="44">
        <f>Consumo!E256/Consumidores!E256</f>
        <v>13.481153378495744</v>
      </c>
      <c r="F256" s="44">
        <f>Consumo!F256/Consumidores!F256</f>
        <v>14.178499799438427</v>
      </c>
      <c r="G256" s="44">
        <f>Consumo!G256/Consumidores!G256</f>
        <v>2.0742463117382939</v>
      </c>
      <c r="H256" s="44">
        <f>Consumo!H256/Consumidores!H256</f>
        <v>2.0257611241217797</v>
      </c>
      <c r="I256" s="44">
        <f>Consumo!I256/Consumidores!I256</f>
        <v>2.1943559399180699</v>
      </c>
      <c r="J256" s="44">
        <f>Consumo!J256/Consumidores!J256</f>
        <v>2.3389478061967144</v>
      </c>
      <c r="K256" s="44">
        <f>Consumo!K256/Consumidores!K256</f>
        <v>233.92523364485982</v>
      </c>
      <c r="L256" s="44">
        <f>Consumo!L256/Consumidores!L256</f>
        <v>338.14705882352939</v>
      </c>
      <c r="M256" s="44">
        <f>Consumo!M256/Consumidores!M256</f>
        <v>578.48387096774195</v>
      </c>
      <c r="N256" s="44">
        <f>Consumo!N256/Consumidores!N256</f>
        <v>485.23529411764707</v>
      </c>
      <c r="O256" s="44">
        <f>Consumo!O256/Consumidores!O256</f>
        <v>15.57313829787234</v>
      </c>
      <c r="P256" s="44">
        <f>Consumo!P256/Consumidores!P256</f>
        <v>15.782719186785261</v>
      </c>
      <c r="Q256" s="44">
        <f>Consumo!Q256/Consumidores!Q256</f>
        <v>16.684426229508198</v>
      </c>
      <c r="R256" s="44">
        <f>Consumo!R256/Consumidores!R256</f>
        <v>19.471115537848604</v>
      </c>
      <c r="S256" s="44">
        <f>Consumo!S256/Consumidores!S256</f>
        <v>9.8826322930800536</v>
      </c>
      <c r="T256" s="44">
        <f>Consumo!T256/Consumidores!T256</f>
        <v>10.453829634931997</v>
      </c>
      <c r="U256" s="44">
        <f>Consumo!U256/Consumidores!U256</f>
        <v>16.306236860546601</v>
      </c>
      <c r="V256" s="44">
        <f>Consumo!V256/Consumidores!V256</f>
        <v>18.952609890109891</v>
      </c>
      <c r="W256" s="44">
        <f>Consumo!W256/Consumidores!W256</f>
        <v>51.651685393258425</v>
      </c>
      <c r="X256" s="44">
        <f>Consumo!X256/Consumidores!X256</f>
        <v>52.391304347826086</v>
      </c>
      <c r="Y256" s="44">
        <f>Consumo!Y256/Consumidores!Y256</f>
        <v>40</v>
      </c>
      <c r="Z256" s="44">
        <f>Consumo!Z256/Consumidores!Z256</f>
        <v>44.300546448087431</v>
      </c>
      <c r="AA256" s="93"/>
      <c r="AB256" s="25" t="str">
        <f>Consumo!AB256</f>
        <v>-</v>
      </c>
      <c r="AC256" s="25"/>
    </row>
    <row r="257" spans="1:29" x14ac:dyDescent="0.25">
      <c r="A257" s="29">
        <v>4118006</v>
      </c>
      <c r="B257" s="9" t="s">
        <v>262</v>
      </c>
      <c r="C257" s="44">
        <f>Consumo!C257/Consumidores!C257</f>
        <v>3.2726412117387187</v>
      </c>
      <c r="D257" s="44">
        <f>Consumo!D257/Consumidores!D257</f>
        <v>3.1280758968277498</v>
      </c>
      <c r="E257" s="44">
        <f>Consumo!E257/Consumidores!E257</f>
        <v>5.0343092406221412</v>
      </c>
      <c r="F257" s="44">
        <f>Consumo!F257/Consumidores!F257</f>
        <v>5.0861959957850367</v>
      </c>
      <c r="G257" s="44">
        <f>Consumo!G257/Consumidores!G257</f>
        <v>1.7045819935691318</v>
      </c>
      <c r="H257" s="44">
        <f>Consumo!H257/Consumidores!H257</f>
        <v>1.710820895522388</v>
      </c>
      <c r="I257" s="44">
        <f>Consumo!I257/Consumidores!I257</f>
        <v>1.960088691796009</v>
      </c>
      <c r="J257" s="44">
        <f>Consumo!J257/Consumidores!J257</f>
        <v>2.0973811339944062</v>
      </c>
      <c r="K257" s="44">
        <f>Consumo!K257/Consumidores!K257</f>
        <v>36.57692307692308</v>
      </c>
      <c r="L257" s="44">
        <f>Consumo!L257/Consumidores!L257</f>
        <v>30.62962962962963</v>
      </c>
      <c r="M257" s="44">
        <f>Consumo!M257/Consumidores!M257</f>
        <v>113.44594594594595</v>
      </c>
      <c r="N257" s="44">
        <f>Consumo!N257/Consumidores!N257</f>
        <v>97.943820224719104</v>
      </c>
      <c r="O257" s="44">
        <f>Consumo!O257/Consumidores!O257</f>
        <v>5.2251908396946565</v>
      </c>
      <c r="P257" s="44">
        <f>Consumo!P257/Consumidores!P257</f>
        <v>5.780392156862745</v>
      </c>
      <c r="Q257" s="44">
        <f>Consumo!Q257/Consumidores!Q257</f>
        <v>8.8093645484949832</v>
      </c>
      <c r="R257" s="44">
        <f>Consumo!R257/Consumidores!R257</f>
        <v>9.8781250000000007</v>
      </c>
      <c r="S257" s="44">
        <f>Consumo!S257/Consumidores!S257</f>
        <v>3.6741214057507987</v>
      </c>
      <c r="T257" s="44">
        <f>Consumo!T257/Consumidores!T257</f>
        <v>3.5333333333333332</v>
      </c>
      <c r="U257" s="44">
        <f>Consumo!U257/Consumidores!U257</f>
        <v>4.8241042345276872</v>
      </c>
      <c r="V257" s="44">
        <f>Consumo!V257/Consumidores!V257</f>
        <v>5</v>
      </c>
      <c r="W257" s="44">
        <f>Consumo!W257/Consumidores!W257</f>
        <v>31.648148148148149</v>
      </c>
      <c r="X257" s="44">
        <f>Consumo!X257/Consumidores!X257</f>
        <v>25</v>
      </c>
      <c r="Y257" s="44">
        <f>Consumo!Y257/Consumidores!Y257</f>
        <v>28.904761904761905</v>
      </c>
      <c r="Z257" s="44">
        <f>Consumo!Z257/Consumidores!Z257</f>
        <v>26.191489361702128</v>
      </c>
      <c r="AA257" s="93"/>
      <c r="AB257" s="25" t="str">
        <f>Consumo!AB257</f>
        <v>-</v>
      </c>
      <c r="AC257" s="25"/>
    </row>
    <row r="258" spans="1:29" x14ac:dyDescent="0.25">
      <c r="A258" s="29">
        <v>4118105</v>
      </c>
      <c r="B258" s="9" t="s">
        <v>263</v>
      </c>
      <c r="C258" s="44">
        <f>Consumo!C258/Consumidores!C258</f>
        <v>3.0192373754723461</v>
      </c>
      <c r="D258" s="44">
        <f>Consumo!D258/Consumidores!D258</f>
        <v>2.6665545087483178</v>
      </c>
      <c r="E258" s="44">
        <f>Consumo!E258/Consumidores!E258</f>
        <v>3.4451726745651627</v>
      </c>
      <c r="F258" s="44">
        <f>Consumo!F258/Consumidores!F258</f>
        <v>3.5502183406113539</v>
      </c>
      <c r="G258" s="44">
        <f>Consumo!G258/Consumidores!G258</f>
        <v>1.4627659574468086</v>
      </c>
      <c r="H258" s="44">
        <f>Consumo!H258/Consumidores!H258</f>
        <v>1.4081720430107527</v>
      </c>
      <c r="I258" s="44">
        <f>Consumo!I258/Consumidores!I258</f>
        <v>1.5616438356164384</v>
      </c>
      <c r="J258" s="44">
        <f>Consumo!J258/Consumidores!J258</f>
        <v>1.6534435261707989</v>
      </c>
      <c r="K258" s="44">
        <f>Consumo!K258/Consumidores!K258</f>
        <v>41.310344827586206</v>
      </c>
      <c r="L258" s="44">
        <f>Consumo!L258/Consumidores!L258</f>
        <v>20.59375</v>
      </c>
      <c r="M258" s="44">
        <f>Consumo!M258/Consumidores!M258</f>
        <v>81.704545454545453</v>
      </c>
      <c r="N258" s="44">
        <f>Consumo!N258/Consumidores!N258</f>
        <v>78.649122807017548</v>
      </c>
      <c r="O258" s="44">
        <f>Consumo!O258/Consumidores!O258</f>
        <v>5.0731707317073171</v>
      </c>
      <c r="P258" s="44">
        <f>Consumo!P258/Consumidores!P258</f>
        <v>5.4155844155844157</v>
      </c>
      <c r="Q258" s="44">
        <f>Consumo!Q258/Consumidores!Q258</f>
        <v>7.2895752895752892</v>
      </c>
      <c r="R258" s="44">
        <f>Consumo!R258/Consumidores!R258</f>
        <v>6.9760273972602738</v>
      </c>
      <c r="S258" s="44">
        <f>Consumo!S258/Consumidores!S258</f>
        <v>4.2962962962962967</v>
      </c>
      <c r="T258" s="44">
        <f>Consumo!T258/Consumidores!T258</f>
        <v>3.4551083591331269</v>
      </c>
      <c r="U258" s="44">
        <f>Consumo!U258/Consumidores!U258</f>
        <v>3.9665551839464883</v>
      </c>
      <c r="V258" s="44">
        <f>Consumo!V258/Consumidores!V258</f>
        <v>4.484429065743945</v>
      </c>
      <c r="W258" s="44">
        <f>Consumo!W258/Consumidores!W258</f>
        <v>29.482142857142858</v>
      </c>
      <c r="X258" s="44">
        <f>Consumo!X258/Consumidores!X258</f>
        <v>26.639344262295083</v>
      </c>
      <c r="Y258" s="44">
        <f>Consumo!Y258/Consumidores!Y258</f>
        <v>23.35</v>
      </c>
      <c r="Z258" s="44">
        <f>Consumo!Z258/Consumidores!Z258</f>
        <v>19.6144578313253</v>
      </c>
      <c r="AA258" s="93"/>
      <c r="AB258" s="25" t="str">
        <f>Consumo!AB258</f>
        <v>-</v>
      </c>
      <c r="AC258" s="25"/>
    </row>
    <row r="259" spans="1:29" x14ac:dyDescent="0.25">
      <c r="A259" s="29">
        <v>4118204</v>
      </c>
      <c r="B259" s="9" t="s">
        <v>264</v>
      </c>
      <c r="C259" s="44">
        <f>Consumo!C259/Consumidores!C259</f>
        <v>7.0120340161523238</v>
      </c>
      <c r="D259" s="44">
        <f>Consumo!D259/Consumidores!D259</f>
        <v>7.6750201471391062</v>
      </c>
      <c r="E259" s="44">
        <f>Consumo!E259/Consumidores!E259</f>
        <v>8.3301380368098155</v>
      </c>
      <c r="F259" s="44">
        <f>Consumo!F259/Consumidores!F259</f>
        <v>8.3241749309055439</v>
      </c>
      <c r="G259" s="44">
        <f>Consumo!G259/Consumidores!G259</f>
        <v>2.1829789779013784</v>
      </c>
      <c r="H259" s="44">
        <f>Consumo!H259/Consumidores!H259</f>
        <v>2.1147913287125792</v>
      </c>
      <c r="I259" s="44">
        <f>Consumo!I259/Consumidores!I259</f>
        <v>2.29613454299778</v>
      </c>
      <c r="J259" s="44">
        <f>Consumo!J259/Consumidores!J259</f>
        <v>2.4454088310256941</v>
      </c>
      <c r="K259" s="44">
        <f>Consumo!K259/Consumidores!K259</f>
        <v>322.0153256704981</v>
      </c>
      <c r="L259" s="44">
        <f>Consumo!L259/Consumidores!L259</f>
        <v>353.81666666666666</v>
      </c>
      <c r="M259" s="44">
        <f>Consumo!M259/Consumidores!M259</f>
        <v>158.44999999999999</v>
      </c>
      <c r="N259" s="44">
        <f>Consumo!N259/Consumidores!N259</f>
        <v>141.19999999999999</v>
      </c>
      <c r="O259" s="44">
        <f>Consumo!O259/Consumidores!O259</f>
        <v>20.984761259735862</v>
      </c>
      <c r="P259" s="44">
        <f>Consumo!P259/Consumidores!P259</f>
        <v>23.861256544502616</v>
      </c>
      <c r="Q259" s="44">
        <f>Consumo!Q259/Consumidores!Q259</f>
        <v>41.324664879356568</v>
      </c>
      <c r="R259" s="44">
        <f>Consumo!R259/Consumidores!R259</f>
        <v>32.918184149781993</v>
      </c>
      <c r="S259" s="44">
        <f>Consumo!S259/Consumidores!S259</f>
        <v>3.0699774266365689</v>
      </c>
      <c r="T259" s="44">
        <f>Consumo!T259/Consumidores!T259</f>
        <v>2.9463687150837989</v>
      </c>
      <c r="U259" s="44">
        <f>Consumo!U259/Consumidores!U259</f>
        <v>2.3467112597547382</v>
      </c>
      <c r="V259" s="44">
        <f>Consumo!V259/Consumidores!V259</f>
        <v>2.7444690265486726</v>
      </c>
      <c r="W259" s="44">
        <f>Consumo!W259/Consumidores!W259</f>
        <v>141.32770270270271</v>
      </c>
      <c r="X259" s="44">
        <f>Consumo!X259/Consumidores!X259</f>
        <v>134.50482315112541</v>
      </c>
      <c r="Y259" s="44">
        <f>Consumo!Y259/Consumidores!Y259</f>
        <v>96.216279069767438</v>
      </c>
      <c r="Z259" s="44">
        <f>Consumo!Z259/Consumidores!Z259</f>
        <v>98.236080178173722</v>
      </c>
      <c r="AA259" s="93"/>
      <c r="AB259" s="25">
        <f>Consumo!AB259</f>
        <v>28552</v>
      </c>
      <c r="AC259" s="25"/>
    </row>
    <row r="260" spans="1:29" x14ac:dyDescent="0.25">
      <c r="A260" s="29">
        <v>4118303</v>
      </c>
      <c r="B260" s="9" t="s">
        <v>265</v>
      </c>
      <c r="C260" s="44">
        <f>Consumo!C260/Consumidores!C260</f>
        <v>5.0145888594164454</v>
      </c>
      <c r="D260" s="44">
        <f>Consumo!D260/Consumidores!D260</f>
        <v>4.9855247285886612</v>
      </c>
      <c r="E260" s="44">
        <f>Consumo!E260/Consumidores!E260</f>
        <v>5.4796511627906979</v>
      </c>
      <c r="F260" s="44">
        <f>Consumo!F260/Consumidores!F260</f>
        <v>5.9386617100371746</v>
      </c>
      <c r="G260" s="44">
        <f>Consumo!G260/Consumidores!G260</f>
        <v>1.268562401263823</v>
      </c>
      <c r="H260" s="44">
        <f>Consumo!H260/Consumidores!H260</f>
        <v>1.2005772005772006</v>
      </c>
      <c r="I260" s="44">
        <f>Consumo!I260/Consumidores!I260</f>
        <v>1.5108820160366552</v>
      </c>
      <c r="J260" s="44">
        <f>Consumo!J260/Consumidores!J260</f>
        <v>1.5502702702702702</v>
      </c>
      <c r="K260" s="44">
        <f>Consumo!K260/Consumidores!K260</f>
        <v>123.57142857142857</v>
      </c>
      <c r="L260" s="44">
        <f>Consumo!L260/Consumidores!L260</f>
        <v>125.875</v>
      </c>
      <c r="M260" s="44">
        <f>Consumo!M260/Consumidores!M260</f>
        <v>180.75</v>
      </c>
      <c r="N260" s="44">
        <f>Consumo!N260/Consumidores!N260</f>
        <v>285.66666666666669</v>
      </c>
      <c r="O260" s="44">
        <f>Consumo!O260/Consumidores!O260</f>
        <v>3.3913043478260869</v>
      </c>
      <c r="P260" s="44">
        <f>Consumo!P260/Consumidores!P260</f>
        <v>3.5192307692307692</v>
      </c>
      <c r="Q260" s="44">
        <f>Consumo!Q260/Consumidores!Q260</f>
        <v>4.36231884057971</v>
      </c>
      <c r="R260" s="44">
        <f>Consumo!R260/Consumidores!R260</f>
        <v>4.7941176470588234</v>
      </c>
      <c r="S260" s="44">
        <f>Consumo!S260/Consumidores!S260</f>
        <v>13.685714285714285</v>
      </c>
      <c r="T260" s="44">
        <f>Consumo!T260/Consumidores!T260</f>
        <v>12.435897435897436</v>
      </c>
      <c r="U260" s="44">
        <f>Consumo!U260/Consumidores!U260</f>
        <v>15.771428571428572</v>
      </c>
      <c r="V260" s="44">
        <f>Consumo!V260/Consumidores!V260</f>
        <v>16.078947368421051</v>
      </c>
      <c r="W260" s="44">
        <f>Consumo!W260/Consumidores!W260</f>
        <v>23.576923076923077</v>
      </c>
      <c r="X260" s="44">
        <f>Consumo!X260/Consumidores!X260</f>
        <v>21.344827586206897</v>
      </c>
      <c r="Y260" s="44">
        <f>Consumo!Y260/Consumidores!Y260</f>
        <v>15.153846153846153</v>
      </c>
      <c r="Z260" s="44">
        <f>Consumo!Z260/Consumidores!Z260</f>
        <v>17.90909090909091</v>
      </c>
      <c r="AA260" s="93"/>
      <c r="AB260" s="25" t="str">
        <f>Consumo!AB260</f>
        <v>-</v>
      </c>
      <c r="AC260" s="25"/>
    </row>
    <row r="261" spans="1:29" x14ac:dyDescent="0.25">
      <c r="A261" s="29">
        <v>4118402</v>
      </c>
      <c r="B261" s="9" t="s">
        <v>266</v>
      </c>
      <c r="C261" s="44">
        <f>Consumo!C261/Consumidores!C261</f>
        <v>4.9340839694656484</v>
      </c>
      <c r="D261" s="44">
        <f>Consumo!D261/Consumidores!D261</f>
        <v>4.9667272727272724</v>
      </c>
      <c r="E261" s="44">
        <f>Consumo!E261/Consumidores!E261</f>
        <v>5.4232941535643411</v>
      </c>
      <c r="F261" s="44">
        <f>Consumo!F261/Consumidores!F261</f>
        <v>6.0250745577207052</v>
      </c>
      <c r="G261" s="44">
        <f>Consumo!G261/Consumidores!G261</f>
        <v>1.8636874648679034</v>
      </c>
      <c r="H261" s="44">
        <f>Consumo!H261/Consumidores!H261</f>
        <v>1.8171228887594641</v>
      </c>
      <c r="I261" s="44">
        <f>Consumo!I261/Consumidores!I261</f>
        <v>2.0448826291079811</v>
      </c>
      <c r="J261" s="44">
        <f>Consumo!J261/Consumidores!J261</f>
        <v>2.2158325487071777</v>
      </c>
      <c r="K261" s="44">
        <f>Consumo!K261/Consumidores!K261</f>
        <v>98.789592760180994</v>
      </c>
      <c r="L261" s="44">
        <f>Consumo!L261/Consumidores!L261</f>
        <v>87.264864864864862</v>
      </c>
      <c r="M261" s="44">
        <f>Consumo!M261/Consumidores!M261</f>
        <v>50.699727024567785</v>
      </c>
      <c r="N261" s="44">
        <f>Consumo!N261/Consumidores!N261</f>
        <v>40.057372346528972</v>
      </c>
      <c r="O261" s="44">
        <f>Consumo!O261/Consumidores!O261</f>
        <v>7.3581860107609529</v>
      </c>
      <c r="P261" s="44">
        <f>Consumo!P261/Consumidores!P261</f>
        <v>7.5783132530120483</v>
      </c>
      <c r="Q261" s="44">
        <f>Consumo!Q261/Consumidores!Q261</f>
        <v>11.092364121373791</v>
      </c>
      <c r="R261" s="44">
        <f>Consumo!R261/Consumidores!R261</f>
        <v>12.237576146200706</v>
      </c>
      <c r="S261" s="44">
        <f>Consumo!S261/Consumidores!S261</f>
        <v>5.7559899117276165</v>
      </c>
      <c r="T261" s="44">
        <f>Consumo!T261/Consumidores!T261</f>
        <v>6.3316121629374642</v>
      </c>
      <c r="U261" s="44">
        <f>Consumo!U261/Consumidores!U261</f>
        <v>7.9844776119402985</v>
      </c>
      <c r="V261" s="44">
        <f>Consumo!V261/Consumidores!V261</f>
        <v>9.8261383796570083</v>
      </c>
      <c r="W261" s="44">
        <f>Consumo!W261/Consumidores!W261</f>
        <v>79.040540540540547</v>
      </c>
      <c r="X261" s="44">
        <f>Consumo!X261/Consumidores!X261</f>
        <v>73.017777777777781</v>
      </c>
      <c r="Y261" s="44">
        <f>Consumo!Y261/Consumidores!Y261</f>
        <v>58.364145658263304</v>
      </c>
      <c r="Z261" s="44">
        <f>Consumo!Z261/Consumidores!Z261</f>
        <v>60.259459459459457</v>
      </c>
      <c r="AA261" s="93"/>
      <c r="AB261" s="25" t="str">
        <f>Consumo!AB261</f>
        <v>-</v>
      </c>
      <c r="AC261" s="25"/>
    </row>
    <row r="262" spans="1:29" x14ac:dyDescent="0.25">
      <c r="A262" s="29">
        <v>4118451</v>
      </c>
      <c r="B262" s="9" t="s">
        <v>267</v>
      </c>
      <c r="C262" s="44">
        <f>Consumo!C262/Consumidores!C262</f>
        <v>6.7363957597173147</v>
      </c>
      <c r="D262" s="44">
        <f>Consumo!D262/Consumidores!D262</f>
        <v>5.3774665817950353</v>
      </c>
      <c r="E262" s="44">
        <f>Consumo!E262/Consumidores!E262</f>
        <v>6.7300050942435048</v>
      </c>
      <c r="F262" s="44">
        <f>Consumo!F262/Consumidores!F262</f>
        <v>6.8264969354078264</v>
      </c>
      <c r="G262" s="44">
        <f>Consumo!G262/Consumidores!G262</f>
        <v>1.7684478371501273</v>
      </c>
      <c r="H262" s="44">
        <f>Consumo!H262/Consumidores!H262</f>
        <v>1.7600849256900213</v>
      </c>
      <c r="I262" s="44">
        <f>Consumo!I262/Consumidores!I262</f>
        <v>2.0426929392446636</v>
      </c>
      <c r="J262" s="44">
        <f>Consumo!J262/Consumidores!J262</f>
        <v>2.231916480238628</v>
      </c>
      <c r="K262" s="44">
        <f>Consumo!K262/Consumidores!K262</f>
        <v>86.577777777777783</v>
      </c>
      <c r="L262" s="44">
        <f>Consumo!L262/Consumidores!L262</f>
        <v>68.393939393939391</v>
      </c>
      <c r="M262" s="44">
        <f>Consumo!M262/Consumidores!M262</f>
        <v>51.511111111111113</v>
      </c>
      <c r="N262" s="44">
        <f>Consumo!N262/Consumidores!N262</f>
        <v>47.227272727272727</v>
      </c>
      <c r="O262" s="44">
        <f>Consumo!O262/Consumidores!O262</f>
        <v>4.1438848920863309</v>
      </c>
      <c r="P262" s="44">
        <f>Consumo!P262/Consumidores!P262</f>
        <v>4.9863945578231297</v>
      </c>
      <c r="Q262" s="44">
        <f>Consumo!Q262/Consumidores!Q262</f>
        <v>9.0285714285714285</v>
      </c>
      <c r="R262" s="44">
        <f>Consumo!R262/Consumidores!R262</f>
        <v>9.2514285714285709</v>
      </c>
      <c r="S262" s="44">
        <f>Consumo!S262/Consumidores!S262</f>
        <v>5.7244655581947743</v>
      </c>
      <c r="T262" s="44">
        <f>Consumo!T262/Consumidores!T262</f>
        <v>5.808252427184466</v>
      </c>
      <c r="U262" s="44">
        <f>Consumo!U262/Consumidores!U262</f>
        <v>10.842450765864333</v>
      </c>
      <c r="V262" s="44">
        <f>Consumo!V262/Consumidores!V262</f>
        <v>11.823899371069182</v>
      </c>
      <c r="W262" s="44">
        <f>Consumo!W262/Consumidores!W262</f>
        <v>52.5</v>
      </c>
      <c r="X262" s="44">
        <f>Consumo!X262/Consumidores!X262</f>
        <v>38.027027027027025</v>
      </c>
      <c r="Y262" s="44">
        <f>Consumo!Y262/Consumidores!Y262</f>
        <v>27.5</v>
      </c>
      <c r="Z262" s="44">
        <f>Consumo!Z262/Consumidores!Z262</f>
        <v>25.571428571428573</v>
      </c>
      <c r="AA262" s="93"/>
      <c r="AB262" s="25" t="str">
        <f>Consumo!AB262</f>
        <v>-</v>
      </c>
      <c r="AC262" s="25"/>
    </row>
    <row r="263" spans="1:29" x14ac:dyDescent="0.25">
      <c r="A263" s="29">
        <v>4118501</v>
      </c>
      <c r="B263" s="9" t="s">
        <v>268</v>
      </c>
      <c r="C263" s="44">
        <f>Consumo!C263/Consumidores!C263</f>
        <v>4.7895670854154018</v>
      </c>
      <c r="D263" s="44">
        <f>Consumo!D263/Consumidores!D263</f>
        <v>4.8683306920232434</v>
      </c>
      <c r="E263" s="44">
        <f>Consumo!E263/Consumidores!E263</f>
        <v>5.9054726368159205</v>
      </c>
      <c r="F263" s="44">
        <f>Consumo!F263/Consumidores!F263</f>
        <v>6.1915290998915529</v>
      </c>
      <c r="G263" s="44">
        <f>Consumo!G263/Consumidores!G263</f>
        <v>1.8102034797994693</v>
      </c>
      <c r="H263" s="44">
        <f>Consumo!H263/Consumidores!H263</f>
        <v>1.7634503732374895</v>
      </c>
      <c r="I263" s="44">
        <f>Consumo!I263/Consumidores!I263</f>
        <v>1.9561011904761905</v>
      </c>
      <c r="J263" s="44">
        <f>Consumo!J263/Consumidores!J263</f>
        <v>2.0250402365535054</v>
      </c>
      <c r="K263" s="44">
        <f>Consumo!K263/Consumidores!K263</f>
        <v>60.417690417690416</v>
      </c>
      <c r="L263" s="44">
        <f>Consumo!L263/Consumidores!L263</f>
        <v>66.159624413145536</v>
      </c>
      <c r="M263" s="44">
        <f>Consumo!M263/Consumidores!M263</f>
        <v>44.252151462994838</v>
      </c>
      <c r="N263" s="44">
        <f>Consumo!N263/Consumidores!N263</f>
        <v>52.319012797074954</v>
      </c>
      <c r="O263" s="44">
        <f>Consumo!O263/Consumidores!O263</f>
        <v>9.3694046066927417</v>
      </c>
      <c r="P263" s="44">
        <f>Consumo!P263/Consumidores!P263</f>
        <v>9.8550903119868636</v>
      </c>
      <c r="Q263" s="44">
        <f>Consumo!Q263/Consumidores!Q263</f>
        <v>14.175679804460739</v>
      </c>
      <c r="R263" s="44">
        <f>Consumo!R263/Consumidores!R263</f>
        <v>16.033878504672899</v>
      </c>
      <c r="S263" s="44">
        <f>Consumo!S263/Consumidores!S263</f>
        <v>7.0713342140026416</v>
      </c>
      <c r="T263" s="44">
        <f>Consumo!T263/Consumidores!T263</f>
        <v>7.3374836173001308</v>
      </c>
      <c r="U263" s="44">
        <f>Consumo!U263/Consumidores!U263</f>
        <v>11.678759894459104</v>
      </c>
      <c r="V263" s="44">
        <f>Consumo!V263/Consumidores!V263</f>
        <v>13.314532183145323</v>
      </c>
      <c r="W263" s="44">
        <f>Consumo!W263/Consumidores!W263</f>
        <v>63.610169491525426</v>
      </c>
      <c r="X263" s="44">
        <f>Consumo!X263/Consumidores!X263</f>
        <v>63</v>
      </c>
      <c r="Y263" s="44">
        <f>Consumo!Y263/Consumidores!Y263</f>
        <v>42.980440097799509</v>
      </c>
      <c r="Z263" s="44">
        <f>Consumo!Z263/Consumidores!Z263</f>
        <v>42.352422907488986</v>
      </c>
      <c r="AA263" s="93"/>
      <c r="AB263" s="25" t="str">
        <f>Consumo!AB263</f>
        <v>-</v>
      </c>
      <c r="AC263" s="25"/>
    </row>
    <row r="264" spans="1:29" x14ac:dyDescent="0.25">
      <c r="A264" s="29">
        <v>4118600</v>
      </c>
      <c r="B264" s="9" t="s">
        <v>269</v>
      </c>
      <c r="C264" s="44">
        <f>Consumo!C264/Consumidores!C264</f>
        <v>2.9054054054054053</v>
      </c>
      <c r="D264" s="44">
        <f>Consumo!D264/Consumidores!D264</f>
        <v>3.1573033707865168</v>
      </c>
      <c r="E264" s="44">
        <f>Consumo!E264/Consumidores!E264</f>
        <v>3.955067920585162</v>
      </c>
      <c r="F264" s="44">
        <f>Consumo!F264/Consumidores!F264</f>
        <v>4.2959486166007901</v>
      </c>
      <c r="G264" s="44">
        <f>Consumo!G264/Consumidores!G264</f>
        <v>1.3789279112754158</v>
      </c>
      <c r="H264" s="44">
        <f>Consumo!H264/Consumidores!H264</f>
        <v>1.3577512776831346</v>
      </c>
      <c r="I264" s="44">
        <f>Consumo!I264/Consumidores!I264</f>
        <v>1.5749354005167959</v>
      </c>
      <c r="J264" s="44">
        <f>Consumo!J264/Consumidores!J264</f>
        <v>1.660205245153934</v>
      </c>
      <c r="K264" s="44">
        <f>Consumo!K264/Consumidores!K264</f>
        <v>46.666666666666664</v>
      </c>
      <c r="L264" s="44">
        <f>Consumo!L264/Consumidores!L264</f>
        <v>44.35</v>
      </c>
      <c r="M264" s="44">
        <f>Consumo!M264/Consumidores!M264</f>
        <v>48.866666666666667</v>
      </c>
      <c r="N264" s="44">
        <f>Consumo!N264/Consumidores!N264</f>
        <v>63.21875</v>
      </c>
      <c r="O264" s="44">
        <f>Consumo!O264/Consumidores!O264</f>
        <v>8.6486486486486491</v>
      </c>
      <c r="P264" s="44">
        <f>Consumo!P264/Consumidores!P264</f>
        <v>11.602409638554217</v>
      </c>
      <c r="Q264" s="44">
        <f>Consumo!Q264/Consumidores!Q264</f>
        <v>13.283018867924529</v>
      </c>
      <c r="R264" s="44">
        <f>Consumo!R264/Consumidores!R264</f>
        <v>13.339805825242719</v>
      </c>
      <c r="S264" s="44">
        <f>Consumo!S264/Consumidores!S264</f>
        <v>1.9689703808180536</v>
      </c>
      <c r="T264" s="44">
        <f>Consumo!T264/Consumidores!T264</f>
        <v>2.136774193548387</v>
      </c>
      <c r="U264" s="44">
        <f>Consumo!U264/Consumidores!U264</f>
        <v>2.9649309245483528</v>
      </c>
      <c r="V264" s="44">
        <f>Consumo!V264/Consumidores!V264</f>
        <v>3.2649842271293377</v>
      </c>
      <c r="W264" s="44">
        <f>Consumo!W264/Consumidores!W264</f>
        <v>7.234375</v>
      </c>
      <c r="X264" s="44">
        <f>Consumo!X264/Consumidores!X264</f>
        <v>9.875</v>
      </c>
      <c r="Y264" s="44">
        <f>Consumo!Y264/Consumidores!Y264</f>
        <v>10.904761904761905</v>
      </c>
      <c r="Z264" s="44">
        <f>Consumo!Z264/Consumidores!Z264</f>
        <v>12.098360655737705</v>
      </c>
      <c r="AA264" s="93"/>
      <c r="AB264" s="25" t="str">
        <f>Consumo!AB264</f>
        <v>-</v>
      </c>
      <c r="AC264" s="25"/>
    </row>
    <row r="265" spans="1:29" x14ac:dyDescent="0.25">
      <c r="A265" s="29">
        <v>4118709</v>
      </c>
      <c r="B265" s="9" t="s">
        <v>270</v>
      </c>
      <c r="C265" s="44">
        <f>Consumo!C265/Consumidores!C265</f>
        <v>2.5237825594563987</v>
      </c>
      <c r="D265" s="44">
        <f>Consumo!D265/Consumidores!D265</f>
        <v>2.923764458464774</v>
      </c>
      <c r="E265" s="44">
        <f>Consumo!E265/Consumidores!E265</f>
        <v>3.4635901778154108</v>
      </c>
      <c r="F265" s="44">
        <f>Consumo!F265/Consumidores!F265</f>
        <v>3.5990376904570969</v>
      </c>
      <c r="G265" s="44">
        <f>Consumo!G265/Consumidores!G265</f>
        <v>1.3756805807622505</v>
      </c>
      <c r="H265" s="44">
        <f>Consumo!H265/Consumidores!H265</f>
        <v>1.4440619621342512</v>
      </c>
      <c r="I265" s="44">
        <f>Consumo!I265/Consumidores!I265</f>
        <v>1.6806833114323259</v>
      </c>
      <c r="J265" s="44">
        <f>Consumo!J265/Consumidores!J265</f>
        <v>1.7402912621359223</v>
      </c>
      <c r="K265" s="44">
        <f>Consumo!K265/Consumidores!K265</f>
        <v>54.789473684210527</v>
      </c>
      <c r="L265" s="44">
        <f>Consumo!L265/Consumidores!L265</f>
        <v>61.15</v>
      </c>
      <c r="M265" s="44">
        <f>Consumo!M265/Consumidores!M265</f>
        <v>30.184210526315791</v>
      </c>
      <c r="N265" s="44">
        <f>Consumo!N265/Consumidores!N265</f>
        <v>31.8</v>
      </c>
      <c r="O265" s="44">
        <f>Consumo!O265/Consumidores!O265</f>
        <v>4.295918367346939</v>
      </c>
      <c r="P265" s="44">
        <f>Consumo!P265/Consumidores!P265</f>
        <v>4.4680851063829783</v>
      </c>
      <c r="Q265" s="44">
        <f>Consumo!Q265/Consumidores!Q265</f>
        <v>12.862903225806452</v>
      </c>
      <c r="R265" s="44">
        <f>Consumo!R265/Consumidores!R265</f>
        <v>7.6923076923076925</v>
      </c>
      <c r="S265" s="44">
        <f>Consumo!S265/Consumidores!S265</f>
        <v>1.7552986512524085</v>
      </c>
      <c r="T265" s="44">
        <f>Consumo!T265/Consumidores!T265</f>
        <v>2.2773403324584427</v>
      </c>
      <c r="U265" s="44">
        <f>Consumo!U265/Consumidores!U265</f>
        <v>2.6837857666911225</v>
      </c>
      <c r="V265" s="44">
        <f>Consumo!V265/Consumidores!V265</f>
        <v>3.3298245614035089</v>
      </c>
      <c r="W265" s="44">
        <f>Consumo!W265/Consumidores!W265</f>
        <v>6.916666666666667</v>
      </c>
      <c r="X265" s="44">
        <f>Consumo!X265/Consumidores!X265</f>
        <v>7.4375</v>
      </c>
      <c r="Y265" s="44">
        <f>Consumo!Y265/Consumidores!Y265</f>
        <v>6.6052631578947372</v>
      </c>
      <c r="Z265" s="44">
        <f>Consumo!Z265/Consumidores!Z265</f>
        <v>7</v>
      </c>
      <c r="AA265" s="93"/>
      <c r="AB265" s="25" t="str">
        <f>Consumo!AB265</f>
        <v>-</v>
      </c>
      <c r="AC265" s="25"/>
    </row>
    <row r="266" spans="1:29" x14ac:dyDescent="0.25">
      <c r="A266" s="29">
        <v>4118808</v>
      </c>
      <c r="B266" s="9" t="s">
        <v>271</v>
      </c>
      <c r="C266" s="44">
        <f>Consumo!C266/Consumidores!C266</f>
        <v>2.794530672579453</v>
      </c>
      <c r="D266" s="44">
        <f>Consumo!D266/Consumidores!D266</f>
        <v>2.8179886685552407</v>
      </c>
      <c r="E266" s="44">
        <f>Consumo!E266/Consumidores!E266</f>
        <v>3.4587492360969647</v>
      </c>
      <c r="F266" s="44">
        <f>Consumo!F266/Consumidores!F266</f>
        <v>3.809533111935925</v>
      </c>
      <c r="G266" s="44">
        <f>Consumo!G266/Consumidores!G266</f>
        <v>1.4028871391076116</v>
      </c>
      <c r="H266" s="44">
        <f>Consumo!H266/Consumidores!H266</f>
        <v>1.3931226765799256</v>
      </c>
      <c r="I266" s="44">
        <f>Consumo!I266/Consumidores!I266</f>
        <v>1.6199518587857715</v>
      </c>
      <c r="J266" s="44">
        <f>Consumo!J266/Consumidores!J266</f>
        <v>1.7116909695574316</v>
      </c>
      <c r="K266" s="44">
        <f>Consumo!K266/Consumidores!K266</f>
        <v>9.5357142857142865</v>
      </c>
      <c r="L266" s="44">
        <f>Consumo!L266/Consumidores!L266</f>
        <v>6.2631578947368425</v>
      </c>
      <c r="M266" s="44">
        <f>Consumo!M266/Consumidores!M266</f>
        <v>8.1063829787234045</v>
      </c>
      <c r="N266" s="44">
        <f>Consumo!N266/Consumidores!N266</f>
        <v>9.4125874125874134</v>
      </c>
      <c r="O266" s="44">
        <f>Consumo!O266/Consumidores!O266</f>
        <v>6.5310559006211184</v>
      </c>
      <c r="P266" s="44">
        <f>Consumo!P266/Consumidores!P266</f>
        <v>7.5859872611464967</v>
      </c>
      <c r="Q266" s="44">
        <f>Consumo!Q266/Consumidores!Q266</f>
        <v>10.86646884272997</v>
      </c>
      <c r="R266" s="44">
        <f>Consumo!R266/Consumidores!R266</f>
        <v>12.833333333333334</v>
      </c>
      <c r="S266" s="44">
        <f>Consumo!S266/Consumidores!S266</f>
        <v>3.9607142857142859</v>
      </c>
      <c r="T266" s="44">
        <f>Consumo!T266/Consumidores!T266</f>
        <v>4.3374777975133219</v>
      </c>
      <c r="U266" s="44">
        <f>Consumo!U266/Consumidores!U266</f>
        <v>6.0718954248366011</v>
      </c>
      <c r="V266" s="44">
        <f>Consumo!V266/Consumidores!V266</f>
        <v>6.5385878489326767</v>
      </c>
      <c r="W266" s="44">
        <f>Consumo!W266/Consumidores!W266</f>
        <v>30.301369863013697</v>
      </c>
      <c r="X266" s="44">
        <f>Consumo!X266/Consumidores!X266</f>
        <v>30.527027027027028</v>
      </c>
      <c r="Y266" s="44">
        <f>Consumo!Y266/Consumidores!Y266</f>
        <v>30.012499999999999</v>
      </c>
      <c r="Z266" s="44">
        <f>Consumo!Z266/Consumidores!Z266</f>
        <v>30.282608695652176</v>
      </c>
      <c r="AA266" s="93"/>
      <c r="AB266" s="25" t="str">
        <f>Consumo!AB266</f>
        <v>-</v>
      </c>
      <c r="AC266" s="25"/>
    </row>
    <row r="267" spans="1:29" x14ac:dyDescent="0.25">
      <c r="A267" s="29">
        <v>4118857</v>
      </c>
      <c r="B267" s="9" t="s">
        <v>272</v>
      </c>
      <c r="C267" s="44">
        <f>Consumo!C267/Consumidores!C267</f>
        <v>3.5103349964362081</v>
      </c>
      <c r="D267" s="44">
        <f>Consumo!D267/Consumidores!D267</f>
        <v>2.9049930651872398</v>
      </c>
      <c r="E267" s="44">
        <f>Consumo!E267/Consumidores!E267</f>
        <v>3.6774338268281741</v>
      </c>
      <c r="F267" s="44">
        <f>Consumo!F267/Consumidores!F267</f>
        <v>3.8178900922583234</v>
      </c>
      <c r="G267" s="44">
        <f>Consumo!G267/Consumidores!G267</f>
        <v>1.3082959641255605</v>
      </c>
      <c r="H267" s="44">
        <f>Consumo!H267/Consumidores!H267</f>
        <v>1.2936078006500542</v>
      </c>
      <c r="I267" s="44">
        <f>Consumo!I267/Consumidores!I267</f>
        <v>1.6352691218130311</v>
      </c>
      <c r="J267" s="44">
        <f>Consumo!J267/Consumidores!J267</f>
        <v>1.6317103620474407</v>
      </c>
      <c r="K267" s="44">
        <f>Consumo!K267/Consumidores!K267</f>
        <v>94.764705882352942</v>
      </c>
      <c r="L267" s="44">
        <f>Consumo!L267/Consumidores!L267</f>
        <v>35.31818181818182</v>
      </c>
      <c r="M267" s="44">
        <f>Consumo!M267/Consumidores!M267</f>
        <v>9.973684210526315</v>
      </c>
      <c r="N267" s="44">
        <f>Consumo!N267/Consumidores!N267</f>
        <v>10.229007633587786</v>
      </c>
      <c r="O267" s="44">
        <f>Consumo!O267/Consumidores!O267</f>
        <v>5.7745098039215685</v>
      </c>
      <c r="P267" s="44">
        <f>Consumo!P267/Consumidores!P267</f>
        <v>5.55</v>
      </c>
      <c r="Q267" s="44">
        <f>Consumo!Q267/Consumidores!Q267</f>
        <v>7.42741935483871</v>
      </c>
      <c r="R267" s="44">
        <f>Consumo!R267/Consumidores!R267</f>
        <v>8.493150684931507</v>
      </c>
      <c r="S267" s="44">
        <f>Consumo!S267/Consumidores!S267</f>
        <v>2.9805555555555556</v>
      </c>
      <c r="T267" s="44">
        <f>Consumo!T267/Consumidores!T267</f>
        <v>3.2246575342465755</v>
      </c>
      <c r="U267" s="44">
        <f>Consumo!U267/Consumidores!U267</f>
        <v>6.081560283687943</v>
      </c>
      <c r="V267" s="44">
        <f>Consumo!V267/Consumidores!V267</f>
        <v>6.1001788908765651</v>
      </c>
      <c r="W267" s="44">
        <f>Consumo!W267/Consumidores!W267</f>
        <v>15.15625</v>
      </c>
      <c r="X267" s="44">
        <f>Consumo!X267/Consumidores!X267</f>
        <v>15.1875</v>
      </c>
      <c r="Y267" s="44">
        <f>Consumo!Y267/Consumidores!Y267</f>
        <v>14.69811320754717</v>
      </c>
      <c r="Z267" s="44">
        <f>Consumo!Z267/Consumidores!Z267</f>
        <v>16.618181818181817</v>
      </c>
      <c r="AA267" s="93"/>
      <c r="AB267" s="25" t="str">
        <f>Consumo!AB267</f>
        <v>-</v>
      </c>
      <c r="AC267" s="25"/>
    </row>
    <row r="268" spans="1:29" x14ac:dyDescent="0.25">
      <c r="A268" s="29">
        <v>4118907</v>
      </c>
      <c r="B268" s="9" t="s">
        <v>273</v>
      </c>
      <c r="C268" s="44">
        <f>Consumo!C268/Consumidores!C268</f>
        <v>2.7016393442622952</v>
      </c>
      <c r="D268" s="44">
        <f>Consumo!D268/Consumidores!D268</f>
        <v>2.6512835304297662</v>
      </c>
      <c r="E268" s="44">
        <f>Consumo!E268/Consumidores!E268</f>
        <v>3.5169767441860467</v>
      </c>
      <c r="F268" s="44">
        <f>Consumo!F268/Consumidores!F268</f>
        <v>3.7518951034624051</v>
      </c>
      <c r="G268" s="44">
        <f>Consumo!G268/Consumidores!G268</f>
        <v>1.4854545454545454</v>
      </c>
      <c r="H268" s="44">
        <f>Consumo!H268/Consumidores!H268</f>
        <v>1.4011106364801367</v>
      </c>
      <c r="I268" s="44">
        <f>Consumo!I268/Consumidores!I268</f>
        <v>1.79585326953748</v>
      </c>
      <c r="J268" s="44">
        <f>Consumo!J268/Consumidores!J268</f>
        <v>1.9231197771587745</v>
      </c>
      <c r="K268" s="44">
        <f>Consumo!K268/Consumidores!K268</f>
        <v>16.955555555555556</v>
      </c>
      <c r="L268" s="44">
        <f>Consumo!L268/Consumidores!L268</f>
        <v>12.326530612244898</v>
      </c>
      <c r="M268" s="44">
        <f>Consumo!M268/Consumidores!M268</f>
        <v>15.352112676056338</v>
      </c>
      <c r="N268" s="44">
        <f>Consumo!N268/Consumidores!N268</f>
        <v>13.957943925233645</v>
      </c>
      <c r="O268" s="44">
        <f>Consumo!O268/Consumidores!O268</f>
        <v>5.257042253521127</v>
      </c>
      <c r="P268" s="44">
        <f>Consumo!P268/Consumidores!P268</f>
        <v>6.2028469750889679</v>
      </c>
      <c r="Q268" s="44">
        <f>Consumo!Q268/Consumidores!Q268</f>
        <v>8.0178041543026701</v>
      </c>
      <c r="R268" s="44">
        <f>Consumo!R268/Consumidores!R268</f>
        <v>8.4798927613941011</v>
      </c>
      <c r="S268" s="44">
        <f>Consumo!S268/Consumidores!S268</f>
        <v>2.6031537450722735</v>
      </c>
      <c r="T268" s="44">
        <f>Consumo!T268/Consumidores!T268</f>
        <v>2.860655737704918</v>
      </c>
      <c r="U268" s="44">
        <f>Consumo!U268/Consumidores!U268</f>
        <v>4.3386837881219904</v>
      </c>
      <c r="V268" s="44">
        <f>Consumo!V268/Consumidores!V268</f>
        <v>4.5812101910828025</v>
      </c>
      <c r="W268" s="44">
        <f>Consumo!W268/Consumidores!W268</f>
        <v>23.984615384615385</v>
      </c>
      <c r="X268" s="44">
        <f>Consumo!X268/Consumidores!X268</f>
        <v>22.984375</v>
      </c>
      <c r="Y268" s="44">
        <f>Consumo!Y268/Consumidores!Y268</f>
        <v>30.285714285714285</v>
      </c>
      <c r="Z268" s="44">
        <f>Consumo!Z268/Consumidores!Z268</f>
        <v>31.342105263157894</v>
      </c>
      <c r="AA268" s="93"/>
      <c r="AB268" s="25" t="str">
        <f>Consumo!AB268</f>
        <v>-</v>
      </c>
      <c r="AC268" s="25"/>
    </row>
    <row r="269" spans="1:29" x14ac:dyDescent="0.25">
      <c r="A269" s="29">
        <v>4119004</v>
      </c>
      <c r="B269" s="9" t="s">
        <v>274</v>
      </c>
      <c r="C269" s="44">
        <f>Consumo!C269/Consumidores!C269</f>
        <v>2.8174273858921164</v>
      </c>
      <c r="D269" s="44">
        <f>Consumo!D269/Consumidores!D269</f>
        <v>2.9285714285714284</v>
      </c>
      <c r="E269" s="44">
        <f>Consumo!E269/Consumidores!E269</f>
        <v>3.5010166734444894</v>
      </c>
      <c r="F269" s="44">
        <f>Consumo!F269/Consumidores!F269</f>
        <v>3.5820953870211101</v>
      </c>
      <c r="G269" s="44">
        <f>Consumo!G269/Consumidores!G269</f>
        <v>1.5388768898488121</v>
      </c>
      <c r="H269" s="44">
        <f>Consumo!H269/Consumidores!H269</f>
        <v>1.5178947368421052</v>
      </c>
      <c r="I269" s="44">
        <f>Consumo!I269/Consumidores!I269</f>
        <v>1.6284062758051197</v>
      </c>
      <c r="J269" s="44">
        <f>Consumo!J269/Consumidores!J269</f>
        <v>1.6812260536398467</v>
      </c>
      <c r="K269" s="44">
        <f>Consumo!K269/Consumidores!K269</f>
        <v>6.666666666666667</v>
      </c>
      <c r="L269" s="44">
        <f>Consumo!L269/Consumidores!L269</f>
        <v>6.5</v>
      </c>
      <c r="M269" s="44">
        <f>Consumo!M269/Consumidores!M269</f>
        <v>8.2173913043478262</v>
      </c>
      <c r="N269" s="44">
        <f>Consumo!N269/Consumidores!N269</f>
        <v>7.5925925925925926</v>
      </c>
      <c r="O269" s="44">
        <f>Consumo!O269/Consumidores!O269</f>
        <v>4.4244186046511631</v>
      </c>
      <c r="P269" s="44">
        <f>Consumo!P269/Consumidores!P269</f>
        <v>4.8479532163742691</v>
      </c>
      <c r="Q269" s="44">
        <f>Consumo!Q269/Consumidores!Q269</f>
        <v>6.9255319148936172</v>
      </c>
      <c r="R269" s="44">
        <f>Consumo!R269/Consumidores!R269</f>
        <v>6.9526315789473685</v>
      </c>
      <c r="S269" s="44">
        <f>Consumo!S269/Consumidores!S269</f>
        <v>2.972762645914397</v>
      </c>
      <c r="T269" s="44">
        <f>Consumo!T269/Consumidores!T269</f>
        <v>3.1489361702127661</v>
      </c>
      <c r="U269" s="44">
        <f>Consumo!U269/Consumidores!U269</f>
        <v>3.8539094650205761</v>
      </c>
      <c r="V269" s="44">
        <f>Consumo!V269/Consumidores!V269</f>
        <v>4.0659793814432987</v>
      </c>
      <c r="W269" s="44">
        <f>Consumo!W269/Consumidores!W269</f>
        <v>19.40909090909091</v>
      </c>
      <c r="X269" s="44">
        <f>Consumo!X269/Consumidores!X269</f>
        <v>18.854166666666668</v>
      </c>
      <c r="Y269" s="44">
        <f>Consumo!Y269/Consumidores!Y269</f>
        <v>21.53846153846154</v>
      </c>
      <c r="Z269" s="44">
        <f>Consumo!Z269/Consumidores!Z269</f>
        <v>22.696969696969695</v>
      </c>
      <c r="AA269" s="93"/>
      <c r="AB269" s="25" t="str">
        <f>Consumo!AB269</f>
        <v>-</v>
      </c>
      <c r="AC269" s="25"/>
    </row>
    <row r="270" spans="1:29" x14ac:dyDescent="0.25">
      <c r="A270" s="29">
        <v>4119103</v>
      </c>
      <c r="B270" s="9" t="s">
        <v>275</v>
      </c>
      <c r="C270" s="44">
        <f>Consumo!C270/Consumidores!C270</f>
        <v>47.58508845829823</v>
      </c>
      <c r="D270" s="44">
        <f>Consumo!D270/Consumidores!D270</f>
        <v>63.477161192902983</v>
      </c>
      <c r="E270" s="44">
        <f>Consumo!E270/Consumidores!E270</f>
        <v>51.354238639383468</v>
      </c>
      <c r="F270" s="44">
        <f>Consumo!F270/Consumidores!F270</f>
        <v>49.712649281013896</v>
      </c>
      <c r="G270" s="44">
        <f>Consumo!G270/Consumidores!G270</f>
        <v>1.5462031107044831</v>
      </c>
      <c r="H270" s="44">
        <f>Consumo!H270/Consumidores!H270</f>
        <v>1.439799331103679</v>
      </c>
      <c r="I270" s="44">
        <f>Consumo!I270/Consumidores!I270</f>
        <v>1.5871999999999999</v>
      </c>
      <c r="J270" s="44">
        <f>Consumo!J270/Consumidores!J270</f>
        <v>1.7362689393939394</v>
      </c>
      <c r="K270" s="44">
        <f>Consumo!K270/Consumidores!K270</f>
        <v>3468.8064516129034</v>
      </c>
      <c r="L270" s="44">
        <f>Consumo!L270/Consumidores!L270</f>
        <v>4251.9210526315792</v>
      </c>
      <c r="M270" s="44">
        <f>Consumo!M270/Consumidores!M270</f>
        <v>2166.794117647059</v>
      </c>
      <c r="N270" s="44">
        <f>Consumo!N270/Consumidores!N270</f>
        <v>324.16129032258067</v>
      </c>
      <c r="O270" s="44">
        <f>Consumo!O270/Consumidores!O270</f>
        <v>4.540322580645161</v>
      </c>
      <c r="P270" s="44">
        <f>Consumo!P270/Consumidores!P270</f>
        <v>4.4015151515151514</v>
      </c>
      <c r="Q270" s="44">
        <f>Consumo!Q270/Consumidores!Q270</f>
        <v>10.097674418604651</v>
      </c>
      <c r="R270" s="44">
        <f>Consumo!R270/Consumidores!R270</f>
        <v>8.2300469483568079</v>
      </c>
      <c r="S270" s="44">
        <f>Consumo!S270/Consumidores!S270</f>
        <v>2.3102466793168879</v>
      </c>
      <c r="T270" s="44">
        <f>Consumo!T270/Consumidores!T270</f>
        <v>2.6880199667221296</v>
      </c>
      <c r="U270" s="44">
        <f>Consumo!U270/Consumidores!U270</f>
        <v>3.678996036988111</v>
      </c>
      <c r="V270" s="44">
        <f>Consumo!V270/Consumidores!V270</f>
        <v>4.1256188118811883</v>
      </c>
      <c r="W270" s="44">
        <f>Consumo!W270/Consumidores!W270</f>
        <v>10.361111111111111</v>
      </c>
      <c r="X270" s="44">
        <f>Consumo!X270/Consumidores!X270</f>
        <v>12.888888888888889</v>
      </c>
      <c r="Y270" s="44">
        <f>Consumo!Y270/Consumidores!Y270</f>
        <v>14.685483870967742</v>
      </c>
      <c r="Z270" s="44">
        <f>Consumo!Z270/Consumidores!Z270</f>
        <v>15.564885496183207</v>
      </c>
      <c r="AA270" s="93"/>
      <c r="AB270" s="92">
        <f>Consumo!AB270/Consumidores!AB270</f>
        <v>107037</v>
      </c>
      <c r="AC270" s="25"/>
    </row>
    <row r="271" spans="1:29" x14ac:dyDescent="0.25">
      <c r="A271" s="29">
        <v>4119152</v>
      </c>
      <c r="B271" s="9" t="s">
        <v>276</v>
      </c>
      <c r="C271" s="44">
        <f>Consumo!C271/Consumidores!C271</f>
        <v>5.6934873214342527</v>
      </c>
      <c r="D271" s="44">
        <f>Consumo!D271/Consumidores!D271</f>
        <v>6.5864032049158103</v>
      </c>
      <c r="E271" s="44">
        <f>Consumo!E271/Consumidores!E271</f>
        <v>7.6879323049131232</v>
      </c>
      <c r="F271" s="44">
        <f>Consumo!F271/Consumidores!F271</f>
        <v>7.8776366598959848</v>
      </c>
      <c r="G271" s="44">
        <f>Consumo!G271/Consumidores!G271</f>
        <v>1.8897405660377358</v>
      </c>
      <c r="H271" s="44">
        <f>Consumo!H271/Consumidores!H271</f>
        <v>1.8284590727338819</v>
      </c>
      <c r="I271" s="44">
        <f>Consumo!I271/Consumidores!I271</f>
        <v>2.3080671645743949</v>
      </c>
      <c r="J271" s="44">
        <f>Consumo!J271/Consumidores!J271</f>
        <v>2.3722483982748734</v>
      </c>
      <c r="K271" s="44">
        <f>Consumo!K271/Consumidores!K271</f>
        <v>126.20086705202313</v>
      </c>
      <c r="L271" s="44">
        <f>Consumo!L271/Consumidores!L271</f>
        <v>128.38815789473685</v>
      </c>
      <c r="M271" s="44">
        <f>Consumo!M271/Consumidores!M271</f>
        <v>92.775459098497493</v>
      </c>
      <c r="N271" s="44">
        <f>Consumo!N271/Consumidores!N271</f>
        <v>87.13566552901024</v>
      </c>
      <c r="O271" s="44">
        <f>Consumo!O271/Consumidores!O271</f>
        <v>14.644329896907216</v>
      </c>
      <c r="P271" s="44">
        <f>Consumo!P271/Consumidores!P271</f>
        <v>14.709209209209209</v>
      </c>
      <c r="Q271" s="44">
        <f>Consumo!Q271/Consumidores!Q271</f>
        <v>16.065179505054026</v>
      </c>
      <c r="R271" s="44">
        <f>Consumo!R271/Consumidores!R271</f>
        <v>17.586400499064254</v>
      </c>
      <c r="S271" s="44">
        <f>Consumo!S271/Consumidores!S271</f>
        <v>5.6818181818181817</v>
      </c>
      <c r="T271" s="44">
        <f>Consumo!T271/Consumidores!T271</f>
        <v>6.24</v>
      </c>
      <c r="U271" s="44">
        <f>Consumo!U271/Consumidores!U271</f>
        <v>4.3478260869565215</v>
      </c>
      <c r="V271" s="44">
        <f>Consumo!V271/Consumidores!V271</f>
        <v>5</v>
      </c>
      <c r="W271" s="44">
        <f>Consumo!W271/Consumidores!W271</f>
        <v>82.316546762589923</v>
      </c>
      <c r="X271" s="44">
        <f>Consumo!X271/Consumidores!X271</f>
        <v>233.61935483870968</v>
      </c>
      <c r="Y271" s="44">
        <f>Consumo!Y271/Consumidores!Y271</f>
        <v>228.59009009009009</v>
      </c>
      <c r="Z271" s="44">
        <f>Consumo!Z271/Consumidores!Z271</f>
        <v>178.45172413793102</v>
      </c>
      <c r="AA271" s="93"/>
      <c r="AB271" s="92">
        <f>Consumo!AB271/Consumidores!AB271</f>
        <v>28208</v>
      </c>
      <c r="AC271" s="25"/>
    </row>
    <row r="272" spans="1:29" x14ac:dyDescent="0.25">
      <c r="A272" s="29">
        <v>4119202</v>
      </c>
      <c r="B272" s="9" t="s">
        <v>277</v>
      </c>
      <c r="C272" s="44">
        <f>Consumo!C272/Consumidores!C272</f>
        <v>2.2618657937806872</v>
      </c>
      <c r="D272" s="44">
        <f>Consumo!D272/Consumidores!D272</f>
        <v>2.4222222222222221</v>
      </c>
      <c r="E272" s="44">
        <f>Consumo!E272/Consumidores!E272</f>
        <v>2.5831353919239906</v>
      </c>
      <c r="F272" s="44">
        <f>Consumo!F272/Consumidores!F272</f>
        <v>2.8249744114636641</v>
      </c>
      <c r="G272" s="44">
        <f>Consumo!G272/Consumidores!G272</f>
        <v>1.306532663316583</v>
      </c>
      <c r="H272" s="44">
        <f>Consumo!H272/Consumidores!H272</f>
        <v>1.3317757009345794</v>
      </c>
      <c r="I272" s="44">
        <f>Consumo!I272/Consumidores!I272</f>
        <v>1.3923076923076922</v>
      </c>
      <c r="J272" s="44">
        <f>Consumo!J272/Consumidores!J272</f>
        <v>1.4686098654708519</v>
      </c>
      <c r="K272" s="44">
        <f>Consumo!K272/Consumidores!K272</f>
        <v>5.75</v>
      </c>
      <c r="L272" s="44">
        <f>Consumo!L272/Consumidores!L272</f>
        <v>5.7142857142857144</v>
      </c>
      <c r="M272" s="44">
        <f>Consumo!M272/Consumidores!M272</f>
        <v>8.4285714285714288</v>
      </c>
      <c r="N272" s="44">
        <f>Consumo!N272/Consumidores!N272</f>
        <v>17.666666666666668</v>
      </c>
      <c r="O272" s="44">
        <f>Consumo!O272/Consumidores!O272</f>
        <v>3.3448275862068964</v>
      </c>
      <c r="P272" s="44">
        <f>Consumo!P272/Consumidores!P272</f>
        <v>3.5357142857142856</v>
      </c>
      <c r="Q272" s="44">
        <f>Consumo!Q272/Consumidores!Q272</f>
        <v>4.2307692307692308</v>
      </c>
      <c r="R272" s="44">
        <f>Consumo!R272/Consumidores!R272</f>
        <v>5.0975609756097562</v>
      </c>
      <c r="S272" s="44">
        <f>Consumo!S272/Consumidores!S272</f>
        <v>2.3295774647887324</v>
      </c>
      <c r="T272" s="44">
        <f>Consumo!T272/Consumidores!T272</f>
        <v>2.5516129032258066</v>
      </c>
      <c r="U272" s="44">
        <f>Consumo!U272/Consumidores!U272</f>
        <v>2.8432432432432431</v>
      </c>
      <c r="V272" s="44">
        <f>Consumo!V272/Consumidores!V272</f>
        <v>3.1376975169300225</v>
      </c>
      <c r="W272" s="44">
        <f>Consumo!W272/Consumidores!W272</f>
        <v>7.291666666666667</v>
      </c>
      <c r="X272" s="44">
        <f>Consumo!X272/Consumidores!X272</f>
        <v>7.7692307692307692</v>
      </c>
      <c r="Y272" s="44">
        <f>Consumo!Y272/Consumidores!Y272</f>
        <v>9.8888888888888893</v>
      </c>
      <c r="Z272" s="44">
        <f>Consumo!Z272/Consumidores!Z272</f>
        <v>9.7317073170731714</v>
      </c>
      <c r="AA272" s="93"/>
      <c r="AB272" s="25" t="str">
        <f>Consumo!AB272</f>
        <v>-</v>
      </c>
      <c r="AC272" s="25"/>
    </row>
    <row r="273" spans="1:29" x14ac:dyDescent="0.25">
      <c r="A273" s="29">
        <v>4119251</v>
      </c>
      <c r="B273" s="9" t="s">
        <v>278</v>
      </c>
      <c r="C273" s="44">
        <f>Consumo!C273/Consumidores!C273</f>
        <v>2.6177015755329007</v>
      </c>
      <c r="D273" s="44">
        <f>Consumo!D273/Consumidores!D273</f>
        <v>3.0132085855806272</v>
      </c>
      <c r="E273" s="44">
        <f>Consumo!E273/Consumidores!E273</f>
        <v>2.9054604726976363</v>
      </c>
      <c r="F273" s="44">
        <f>Consumo!F273/Consumidores!F273</f>
        <v>3.0440251572327046</v>
      </c>
      <c r="G273" s="44">
        <f>Consumo!G273/Consumidores!G273</f>
        <v>1.3548067393458869</v>
      </c>
      <c r="H273" s="44">
        <f>Consumo!H273/Consumidores!H273</f>
        <v>1.3076199435559737</v>
      </c>
      <c r="I273" s="44">
        <f>Consumo!I273/Consumidores!I273</f>
        <v>1.4878213802435725</v>
      </c>
      <c r="J273" s="44">
        <f>Consumo!J273/Consumidores!J273</f>
        <v>1.6027219701879456</v>
      </c>
      <c r="K273" s="44">
        <f>Consumo!K273/Consumidores!K273</f>
        <v>16.416666666666668</v>
      </c>
      <c r="L273" s="44">
        <f>Consumo!L273/Consumidores!L273</f>
        <v>9.4782608695652169</v>
      </c>
      <c r="M273" s="44">
        <f>Consumo!M273/Consumidores!M273</f>
        <v>28.84</v>
      </c>
      <c r="N273" s="44">
        <f>Consumo!N273/Consumidores!N273</f>
        <v>19.384615384615383</v>
      </c>
      <c r="O273" s="44">
        <f>Consumo!O273/Consumidores!O273</f>
        <v>3.5939849624060152</v>
      </c>
      <c r="P273" s="44">
        <f>Consumo!P273/Consumidores!P273</f>
        <v>5.6806722689075633</v>
      </c>
      <c r="Q273" s="44">
        <f>Consumo!Q273/Consumidores!Q273</f>
        <v>4.7606837606837606</v>
      </c>
      <c r="R273" s="44">
        <f>Consumo!R273/Consumidores!R273</f>
        <v>4.7401574803149602</v>
      </c>
      <c r="S273" s="44">
        <f>Consumo!S273/Consumidores!S273</f>
        <v>2.7803837953091683</v>
      </c>
      <c r="T273" s="44">
        <f>Consumo!T273/Consumidores!T273</f>
        <v>4.1333333333333337</v>
      </c>
      <c r="U273" s="44">
        <f>Consumo!U273/Consumidores!U273</f>
        <v>3.5456885456885456</v>
      </c>
      <c r="V273" s="44">
        <f>Consumo!V273/Consumidores!V273</f>
        <v>3.606958762886598</v>
      </c>
      <c r="W273" s="44">
        <f>Consumo!W273/Consumidores!W273</f>
        <v>14.851851851851851</v>
      </c>
      <c r="X273" s="44">
        <f>Consumo!X273/Consumidores!X273</f>
        <v>19.88095238095238</v>
      </c>
      <c r="Y273" s="44">
        <f>Consumo!Y273/Consumidores!Y273</f>
        <v>15.754385964912281</v>
      </c>
      <c r="Z273" s="44">
        <f>Consumo!Z273/Consumidores!Z273</f>
        <v>18.898305084745761</v>
      </c>
      <c r="AA273" s="93"/>
      <c r="AB273" s="25" t="str">
        <f>Consumo!AB273</f>
        <v>-</v>
      </c>
      <c r="AC273" s="25"/>
    </row>
    <row r="274" spans="1:29" x14ac:dyDescent="0.25">
      <c r="A274" s="29">
        <v>4119301</v>
      </c>
      <c r="B274" s="9" t="s">
        <v>279</v>
      </c>
      <c r="C274" s="44">
        <f>Consumo!C274/Consumidores!C274</f>
        <v>3.4986291354414183</v>
      </c>
      <c r="D274" s="44">
        <f>Consumo!D274/Consumidores!D274</f>
        <v>3.4923206751054852</v>
      </c>
      <c r="E274" s="44">
        <f>Consumo!E274/Consumidores!E274</f>
        <v>2.7655398037077425</v>
      </c>
      <c r="F274" s="44">
        <f>Consumo!F274/Consumidores!F274</f>
        <v>2.8919950484835981</v>
      </c>
      <c r="G274" s="44">
        <f>Consumo!G274/Consumidores!G274</f>
        <v>1.2427184466019416</v>
      </c>
      <c r="H274" s="44">
        <f>Consumo!H274/Consumidores!H274</f>
        <v>1.192987012987013</v>
      </c>
      <c r="I274" s="44">
        <f>Consumo!I274/Consumidores!I274</f>
        <v>1.2969854856717529</v>
      </c>
      <c r="J274" s="44">
        <f>Consumo!J274/Consumidores!J274</f>
        <v>1.3469684721099433</v>
      </c>
      <c r="K274" s="44">
        <f>Consumo!K274/Consumidores!K274</f>
        <v>75.788461538461533</v>
      </c>
      <c r="L274" s="44">
        <f>Consumo!L274/Consumidores!L274</f>
        <v>92.384615384615387</v>
      </c>
      <c r="M274" s="44">
        <f>Consumo!M274/Consumidores!M274</f>
        <v>40.716049382716051</v>
      </c>
      <c r="N274" s="44">
        <f>Consumo!N274/Consumidores!N274</f>
        <v>28.193548387096776</v>
      </c>
      <c r="O274" s="44">
        <f>Consumo!O274/Consumidores!O274</f>
        <v>7.8777506112469435</v>
      </c>
      <c r="P274" s="44">
        <f>Consumo!P274/Consumidores!P274</f>
        <v>10.535211267605634</v>
      </c>
      <c r="Q274" s="44">
        <f>Consumo!Q274/Consumidores!Q274</f>
        <v>12.177489177489177</v>
      </c>
      <c r="R274" s="44">
        <f>Consumo!R274/Consumidores!R274</f>
        <v>14.34341252699784</v>
      </c>
      <c r="S274" s="44">
        <f>Consumo!S274/Consumidores!S274</f>
        <v>2.7660728117738187</v>
      </c>
      <c r="T274" s="44">
        <f>Consumo!T274/Consumidores!T274</f>
        <v>2.7616790792146242</v>
      </c>
      <c r="U274" s="44">
        <f>Consumo!U274/Consumidores!U274</f>
        <v>2.1044242029928433</v>
      </c>
      <c r="V274" s="44">
        <f>Consumo!V274/Consumidores!V274</f>
        <v>2.5308243727598567</v>
      </c>
      <c r="W274" s="44">
        <f>Consumo!W274/Consumidores!W274</f>
        <v>34.44736842105263</v>
      </c>
      <c r="X274" s="44">
        <f>Consumo!X274/Consumidores!X274</f>
        <v>22.733333333333334</v>
      </c>
      <c r="Y274" s="44">
        <f>Consumo!Y274/Consumidores!Y274</f>
        <v>16.743016759776538</v>
      </c>
      <c r="Z274" s="44">
        <f>Consumo!Z274/Consumidores!Z274</f>
        <v>20.736196319018404</v>
      </c>
      <c r="AA274" s="93"/>
      <c r="AB274" s="25" t="str">
        <f>Consumo!AB274</f>
        <v>-</v>
      </c>
      <c r="AC274" s="25"/>
    </row>
    <row r="275" spans="1:29" x14ac:dyDescent="0.25">
      <c r="A275" s="29">
        <v>4119400</v>
      </c>
      <c r="B275" s="9" t="s">
        <v>280</v>
      </c>
      <c r="C275" s="44">
        <f>Consumo!C275/Consumidores!C275</f>
        <v>8.7117208672086726</v>
      </c>
      <c r="D275" s="44">
        <f>Consumo!D275/Consumidores!D275</f>
        <v>8.928059794456555</v>
      </c>
      <c r="E275" s="44">
        <f>Consumo!E275/Consumidores!E275</f>
        <v>5.7938969484742371</v>
      </c>
      <c r="F275" s="44">
        <f>Consumo!F275/Consumidores!F275</f>
        <v>6.0650845019777062</v>
      </c>
      <c r="G275" s="44">
        <f>Consumo!G275/Consumidores!G275</f>
        <v>1.3637684669411481</v>
      </c>
      <c r="H275" s="44">
        <f>Consumo!H275/Consumidores!H275</f>
        <v>1.3178155774395703</v>
      </c>
      <c r="I275" s="44">
        <f>Consumo!I275/Consumidores!I275</f>
        <v>1.6000374672161859</v>
      </c>
      <c r="J275" s="44">
        <f>Consumo!J275/Consumidores!J275</f>
        <v>1.6586572438162543</v>
      </c>
      <c r="K275" s="44">
        <f>Consumo!K275/Consumidores!K275</f>
        <v>453.31325301204816</v>
      </c>
      <c r="L275" s="44">
        <f>Consumo!L275/Consumidores!L275</f>
        <v>527.33333333333337</v>
      </c>
      <c r="M275" s="44">
        <f>Consumo!M275/Consumidores!M275</f>
        <v>380.45</v>
      </c>
      <c r="N275" s="44">
        <f>Consumo!N275/Consumidores!N275</f>
        <v>389.375</v>
      </c>
      <c r="O275" s="44">
        <f>Consumo!O275/Consumidores!O275</f>
        <v>5.9577039274924468</v>
      </c>
      <c r="P275" s="44">
        <f>Consumo!P275/Consumidores!P275</f>
        <v>6.6426512968299711</v>
      </c>
      <c r="Q275" s="44">
        <f>Consumo!Q275/Consumidores!Q275</f>
        <v>8.1809523809523803</v>
      </c>
      <c r="R275" s="44">
        <f>Consumo!R275/Consumidores!R275</f>
        <v>8.1822429906542062</v>
      </c>
      <c r="S275" s="44">
        <f>Consumo!S275/Consumidores!S275</f>
        <v>3.3207698476343226</v>
      </c>
      <c r="T275" s="44">
        <f>Consumo!T275/Consumidores!T275</f>
        <v>4.0752990851513022</v>
      </c>
      <c r="U275" s="44">
        <f>Consumo!U275/Consumidores!U275</f>
        <v>4.1549707602339181</v>
      </c>
      <c r="V275" s="44">
        <f>Consumo!V275/Consumidores!V275</f>
        <v>4.7250242483026188</v>
      </c>
      <c r="W275" s="44">
        <f>Consumo!W275/Consumidores!W275</f>
        <v>18.114035087719298</v>
      </c>
      <c r="X275" s="44">
        <f>Consumo!X275/Consumidores!X275</f>
        <v>20.555555555555557</v>
      </c>
      <c r="Y275" s="44">
        <f>Consumo!Y275/Consumidores!Y275</f>
        <v>23.793650793650794</v>
      </c>
      <c r="Z275" s="44">
        <f>Consumo!Z275/Consumidores!Z275</f>
        <v>23.627906976744185</v>
      </c>
      <c r="AA275" s="93"/>
      <c r="AB275" s="25" t="str">
        <f>Consumo!AB275</f>
        <v>-</v>
      </c>
      <c r="AC275" s="25"/>
    </row>
    <row r="276" spans="1:29" x14ac:dyDescent="0.25">
      <c r="A276" s="29">
        <v>4119509</v>
      </c>
      <c r="B276" s="9" t="s">
        <v>281</v>
      </c>
      <c r="C276" s="44">
        <f>Consumo!C276/Consumidores!C276</f>
        <v>4.0508280254777072</v>
      </c>
      <c r="D276" s="44">
        <f>Consumo!D276/Consumidores!D276</f>
        <v>3.6874412188851964</v>
      </c>
      <c r="E276" s="44">
        <f>Consumo!E276/Consumidores!E276</f>
        <v>3.359337581686082</v>
      </c>
      <c r="F276" s="44">
        <f>Consumo!F276/Consumidores!F276</f>
        <v>3.3138066580860612</v>
      </c>
      <c r="G276" s="44">
        <f>Consumo!G276/Consumidores!G276</f>
        <v>1.6293363234984932</v>
      </c>
      <c r="H276" s="44">
        <f>Consumo!H276/Consumidores!H276</f>
        <v>1.5310175390704974</v>
      </c>
      <c r="I276" s="44">
        <f>Consumo!I276/Consumidores!I276</f>
        <v>1.7667113165968111</v>
      </c>
      <c r="J276" s="44">
        <f>Consumo!J276/Consumidores!J276</f>
        <v>1.9185360094451003</v>
      </c>
      <c r="K276" s="44">
        <f>Consumo!K276/Consumidores!K276</f>
        <v>164.28735632183907</v>
      </c>
      <c r="L276" s="44">
        <f>Consumo!L276/Consumidores!L276</f>
        <v>179.08510638297872</v>
      </c>
      <c r="M276" s="44">
        <f>Consumo!M276/Consumidores!M276</f>
        <v>117.16296296296296</v>
      </c>
      <c r="N276" s="44">
        <f>Consumo!N276/Consumidores!N276</f>
        <v>56.338028169014088</v>
      </c>
      <c r="O276" s="44">
        <f>Consumo!O276/Consumidores!O276</f>
        <v>9.6294117647058819</v>
      </c>
      <c r="P276" s="44">
        <f>Consumo!P276/Consumidores!P276</f>
        <v>10.967244701348747</v>
      </c>
      <c r="Q276" s="44">
        <f>Consumo!Q276/Consumidores!Q276</f>
        <v>14.101573676680973</v>
      </c>
      <c r="R276" s="44">
        <f>Consumo!R276/Consumidores!R276</f>
        <v>13.235294117647058</v>
      </c>
      <c r="S276" s="44">
        <f>Consumo!S276/Consumidores!S276</f>
        <v>4.8607594936708862</v>
      </c>
      <c r="T276" s="44">
        <f>Consumo!T276/Consumidores!T276</f>
        <v>6.6415441176470589</v>
      </c>
      <c r="U276" s="44">
        <f>Consumo!U276/Consumidores!U276</f>
        <v>5.3767820773930755</v>
      </c>
      <c r="V276" s="44">
        <f>Consumo!V276/Consumidores!V276</f>
        <v>6.7478991596638656</v>
      </c>
      <c r="W276" s="44">
        <f>Consumo!W276/Consumidores!W276</f>
        <v>143.8130081300813</v>
      </c>
      <c r="X276" s="44">
        <f>Consumo!X276/Consumidores!X276</f>
        <v>73.654676258992808</v>
      </c>
      <c r="Y276" s="44">
        <f>Consumo!Y276/Consumidores!Y276</f>
        <v>80.254437869822482</v>
      </c>
      <c r="Z276" s="44">
        <f>Consumo!Z276/Consumidores!Z276</f>
        <v>80.851428571428571</v>
      </c>
      <c r="AA276" s="93"/>
      <c r="AB276" s="25" t="str">
        <f>Consumo!AB276</f>
        <v>-</v>
      </c>
      <c r="AC276" s="25"/>
    </row>
    <row r="277" spans="1:29" x14ac:dyDescent="0.25">
      <c r="A277" s="29">
        <v>4119608</v>
      </c>
      <c r="B277" s="9" t="s">
        <v>282</v>
      </c>
      <c r="C277" s="44">
        <f>Consumo!C277/Consumidores!C277</f>
        <v>2.6212929643876413</v>
      </c>
      <c r="D277" s="44">
        <f>Consumo!D277/Consumidores!D277</f>
        <v>2.8061415846225972</v>
      </c>
      <c r="E277" s="44">
        <f>Consumo!E277/Consumidores!E277</f>
        <v>2.9331344331344331</v>
      </c>
      <c r="F277" s="44">
        <f>Consumo!F277/Consumidores!F277</f>
        <v>3.1965308592174262</v>
      </c>
      <c r="G277" s="44">
        <f>Consumo!G277/Consumidores!G277</f>
        <v>1.4038501345477128</v>
      </c>
      <c r="H277" s="44">
        <f>Consumo!H277/Consumidores!H277</f>
        <v>1.3754146341463414</v>
      </c>
      <c r="I277" s="44">
        <f>Consumo!I277/Consumidores!I277</f>
        <v>1.5415302173265852</v>
      </c>
      <c r="J277" s="44">
        <f>Consumo!J277/Consumidores!J277</f>
        <v>1.5978246091094495</v>
      </c>
      <c r="K277" s="44">
        <f>Consumo!K277/Consumidores!K277</f>
        <v>21.906976744186046</v>
      </c>
      <c r="L277" s="44">
        <f>Consumo!L277/Consumidores!L277</f>
        <v>18.457446808510639</v>
      </c>
      <c r="M277" s="44">
        <f>Consumo!M277/Consumidores!M277</f>
        <v>20.486956521739131</v>
      </c>
      <c r="N277" s="44">
        <f>Consumo!N277/Consumidores!N277</f>
        <v>29.730158730158731</v>
      </c>
      <c r="O277" s="44">
        <f>Consumo!O277/Consumidores!O277</f>
        <v>6.6661490683229809</v>
      </c>
      <c r="P277" s="44">
        <f>Consumo!P277/Consumidores!P277</f>
        <v>7.6408668730650158</v>
      </c>
      <c r="Q277" s="44">
        <f>Consumo!Q277/Consumidores!Q277</f>
        <v>9.7099337748344379</v>
      </c>
      <c r="R277" s="44">
        <f>Consumo!R277/Consumidores!R277</f>
        <v>10.963730569948186</v>
      </c>
      <c r="S277" s="44">
        <f>Consumo!S277/Consumidores!S277</f>
        <v>2.1686291000841043</v>
      </c>
      <c r="T277" s="44">
        <f>Consumo!T277/Consumidores!T277</f>
        <v>2.7861906630051001</v>
      </c>
      <c r="U277" s="44">
        <f>Consumo!U277/Consumidores!U277</f>
        <v>2.7235727943184922</v>
      </c>
      <c r="V277" s="44">
        <f>Consumo!V277/Consumidores!V277</f>
        <v>3.0145985401459856</v>
      </c>
      <c r="W277" s="44">
        <f>Consumo!W277/Consumidores!W277</f>
        <v>25.074999999999999</v>
      </c>
      <c r="X277" s="44">
        <f>Consumo!X277/Consumidores!X277</f>
        <v>26.440677966101696</v>
      </c>
      <c r="Y277" s="44">
        <f>Consumo!Y277/Consumidores!Y277</f>
        <v>23.210884353741495</v>
      </c>
      <c r="Z277" s="44">
        <f>Consumo!Z277/Consumidores!Z277</f>
        <v>21.786982248520712</v>
      </c>
      <c r="AA277" s="93"/>
      <c r="AB277" s="25" t="str">
        <f>Consumo!AB277</f>
        <v>-</v>
      </c>
      <c r="AC277" s="25"/>
    </row>
    <row r="278" spans="1:29" x14ac:dyDescent="0.25">
      <c r="A278" s="29">
        <v>4119657</v>
      </c>
      <c r="B278" s="9" t="s">
        <v>283</v>
      </c>
      <c r="C278" s="44">
        <f>Consumo!C278/Consumidores!C278</f>
        <v>2.7930029154518952</v>
      </c>
      <c r="D278" s="44">
        <f>Consumo!D278/Consumidores!D278</f>
        <v>2.8996088657105608</v>
      </c>
      <c r="E278" s="44">
        <f>Consumo!E278/Consumidores!E278</f>
        <v>5.509703779366701</v>
      </c>
      <c r="F278" s="44">
        <f>Consumo!F278/Consumidores!F278</f>
        <v>5.2883597883597879</v>
      </c>
      <c r="G278" s="44">
        <f>Consumo!G278/Consumidores!G278</f>
        <v>1.4541577825159915</v>
      </c>
      <c r="H278" s="44">
        <f>Consumo!H278/Consumidores!H278</f>
        <v>1.492842535787321</v>
      </c>
      <c r="I278" s="44">
        <f>Consumo!I278/Consumidores!I278</f>
        <v>1.7877358490566038</v>
      </c>
      <c r="J278" s="44">
        <f>Consumo!J278/Consumidores!J278</f>
        <v>1.731958762886598</v>
      </c>
      <c r="K278" s="44">
        <f>Consumo!K278/Consumidores!K278</f>
        <v>15.222222222222221</v>
      </c>
      <c r="L278" s="44">
        <f>Consumo!L278/Consumidores!L278</f>
        <v>14.416666666666666</v>
      </c>
      <c r="M278" s="44">
        <f>Consumo!M278/Consumidores!M278</f>
        <v>23.6875</v>
      </c>
      <c r="N278" s="44">
        <f>Consumo!N278/Consumidores!N278</f>
        <v>18.966666666666665</v>
      </c>
      <c r="O278" s="44">
        <f>Consumo!O278/Consumidores!O278</f>
        <v>4.7222222222222223</v>
      </c>
      <c r="P278" s="44">
        <f>Consumo!P278/Consumidores!P278</f>
        <v>4.8974358974358978</v>
      </c>
      <c r="Q278" s="44">
        <f>Consumo!Q278/Consumidores!Q278</f>
        <v>5.8730158730158726</v>
      </c>
      <c r="R278" s="44">
        <f>Consumo!R278/Consumidores!R278</f>
        <v>7.7592592592592595</v>
      </c>
      <c r="S278" s="44">
        <f>Consumo!S278/Consumidores!S278</f>
        <v>3.5555555555555554</v>
      </c>
      <c r="T278" s="44">
        <f>Consumo!T278/Consumidores!T278</f>
        <v>3.7447916666666665</v>
      </c>
      <c r="U278" s="44">
        <f>Consumo!U278/Consumidores!U278</f>
        <v>13.654028436018958</v>
      </c>
      <c r="V278" s="44">
        <f>Consumo!V278/Consumidores!V278</f>
        <v>14.276190476190477</v>
      </c>
      <c r="W278" s="44">
        <f>Consumo!W278/Consumidores!W278</f>
        <v>14.821428571428571</v>
      </c>
      <c r="X278" s="44">
        <f>Consumo!X278/Consumidores!X278</f>
        <v>11.742857142857142</v>
      </c>
      <c r="Y278" s="44">
        <f>Consumo!Y278/Consumidores!Y278</f>
        <v>11.830188679245284</v>
      </c>
      <c r="Z278" s="44">
        <f>Consumo!Z278/Consumidores!Z278</f>
        <v>10.4375</v>
      </c>
      <c r="AA278" s="93"/>
      <c r="AB278" s="25" t="str">
        <f>Consumo!AB278</f>
        <v>-</v>
      </c>
      <c r="AC278" s="25"/>
    </row>
    <row r="279" spans="1:29" x14ac:dyDescent="0.25">
      <c r="A279" s="29">
        <v>4119707</v>
      </c>
      <c r="B279" s="9" t="s">
        <v>284</v>
      </c>
      <c r="C279" s="44">
        <f>Consumo!C279/Consumidores!C279</f>
        <v>3.4570957095709569</v>
      </c>
      <c r="D279" s="44">
        <f>Consumo!D279/Consumidores!D279</f>
        <v>3.4561270801815431</v>
      </c>
      <c r="E279" s="44">
        <f>Consumo!E279/Consumidores!E279</f>
        <v>7.0607094133697137</v>
      </c>
      <c r="F279" s="44">
        <f>Consumo!F279/Consumidores!F279</f>
        <v>7.1515506143943828</v>
      </c>
      <c r="G279" s="44">
        <f>Consumo!G279/Consumidores!G279</f>
        <v>1.6725663716814159</v>
      </c>
      <c r="H279" s="44">
        <f>Consumo!H279/Consumidores!H279</f>
        <v>1.6290909090909091</v>
      </c>
      <c r="I279" s="44">
        <f>Consumo!I279/Consumidores!I279</f>
        <v>1.8877654196157736</v>
      </c>
      <c r="J279" s="44">
        <f>Consumo!J279/Consumidores!J279</f>
        <v>1.7366638441998306</v>
      </c>
      <c r="K279" s="44">
        <f>Consumo!K279/Consumidores!K279</f>
        <v>14.545454545454545</v>
      </c>
      <c r="L279" s="44">
        <f>Consumo!L279/Consumidores!L279</f>
        <v>10.071428571428571</v>
      </c>
      <c r="M279" s="44">
        <f>Consumo!M279/Consumidores!M279</f>
        <v>105.125</v>
      </c>
      <c r="N279" s="44">
        <f>Consumo!N279/Consumidores!N279</f>
        <v>151.26666666666668</v>
      </c>
      <c r="O279" s="44">
        <f>Consumo!O279/Consumidores!O279</f>
        <v>4.1279069767441863</v>
      </c>
      <c r="P279" s="44">
        <f>Consumo!P279/Consumidores!P279</f>
        <v>4.2386363636363633</v>
      </c>
      <c r="Q279" s="44">
        <f>Consumo!Q279/Consumidores!Q279</f>
        <v>8.0315789473684216</v>
      </c>
      <c r="R279" s="44">
        <f>Consumo!R279/Consumidores!R279</f>
        <v>8.2095238095238088</v>
      </c>
      <c r="S279" s="44">
        <f>Consumo!S279/Consumidores!S279</f>
        <v>5.8453237410071939</v>
      </c>
      <c r="T279" s="44">
        <f>Consumo!T279/Consumidores!T279</f>
        <v>5.6828571428571433</v>
      </c>
      <c r="U279" s="44">
        <f>Consumo!U279/Consumidores!U279</f>
        <v>11.662162162162161</v>
      </c>
      <c r="V279" s="44">
        <f>Consumo!V279/Consumidores!V279</f>
        <v>11.087719298245615</v>
      </c>
      <c r="W279" s="44">
        <f>Consumo!W279/Consumidores!W279</f>
        <v>15.804347826086957</v>
      </c>
      <c r="X279" s="44">
        <f>Consumo!X279/Consumidores!X279</f>
        <v>16.044444444444444</v>
      </c>
      <c r="Y279" s="44">
        <f>Consumo!Y279/Consumidores!Y279</f>
        <v>16.75925925925926</v>
      </c>
      <c r="Z279" s="44">
        <f>Consumo!Z279/Consumidores!Z279</f>
        <v>19.176470588235293</v>
      </c>
      <c r="AA279" s="93"/>
      <c r="AB279" s="25" t="str">
        <f>Consumo!AB279</f>
        <v>-</v>
      </c>
      <c r="AC279" s="25"/>
    </row>
    <row r="280" spans="1:29" x14ac:dyDescent="0.25">
      <c r="A280" s="29">
        <v>4119806</v>
      </c>
      <c r="B280" s="9" t="s">
        <v>285</v>
      </c>
      <c r="C280" s="44">
        <f>Consumo!C280/Consumidores!C280</f>
        <v>3.3486457780138079</v>
      </c>
      <c r="D280" s="44">
        <f>Consumo!D280/Consumidores!D280</f>
        <v>3.4736710130391173</v>
      </c>
      <c r="E280" s="44">
        <f>Consumo!E280/Consumidores!E280</f>
        <v>3.7280185107278081</v>
      </c>
      <c r="F280" s="44">
        <f>Consumo!F280/Consumidores!F280</f>
        <v>4.3283132530120483</v>
      </c>
      <c r="G280" s="44">
        <f>Consumo!G280/Consumidores!G280</f>
        <v>1.5885714285714285</v>
      </c>
      <c r="H280" s="44">
        <f>Consumo!H280/Consumidores!H280</f>
        <v>1.5372186959030583</v>
      </c>
      <c r="I280" s="44">
        <f>Consumo!I280/Consumidores!I280</f>
        <v>1.6557939914163091</v>
      </c>
      <c r="J280" s="44">
        <f>Consumo!J280/Consumidores!J280</f>
        <v>1.7770750988142292</v>
      </c>
      <c r="K280" s="44">
        <f>Consumo!K280/Consumidores!K280</f>
        <v>47.647058823529413</v>
      </c>
      <c r="L280" s="44">
        <f>Consumo!L280/Consumidores!L280</f>
        <v>53.025641025641029</v>
      </c>
      <c r="M280" s="44">
        <f>Consumo!M280/Consumidores!M280</f>
        <v>17.073170731707318</v>
      </c>
      <c r="N280" s="44">
        <f>Consumo!N280/Consumidores!N280</f>
        <v>53.104166666666664</v>
      </c>
      <c r="O280" s="44">
        <f>Consumo!O280/Consumidores!O280</f>
        <v>5.2603773584905662</v>
      </c>
      <c r="P280" s="44">
        <f>Consumo!P280/Consumidores!P280</f>
        <v>5.7538461538461538</v>
      </c>
      <c r="Q280" s="44">
        <f>Consumo!Q280/Consumidores!Q280</f>
        <v>8.3832752613240427</v>
      </c>
      <c r="R280" s="44">
        <f>Consumo!R280/Consumidores!R280</f>
        <v>9.3181818181818183</v>
      </c>
      <c r="S280" s="44">
        <f>Consumo!S280/Consumidores!S280</f>
        <v>2.7858719646799117</v>
      </c>
      <c r="T280" s="44">
        <f>Consumo!T280/Consumidores!T280</f>
        <v>2.9529159978598183</v>
      </c>
      <c r="U280" s="44">
        <f>Consumo!U280/Consumidores!U280</f>
        <v>4.0343955488113306</v>
      </c>
      <c r="V280" s="44">
        <f>Consumo!V280/Consumidores!V280</f>
        <v>4.494200706001009</v>
      </c>
      <c r="W280" s="44">
        <f>Consumo!W280/Consumidores!W280</f>
        <v>25.587499999999999</v>
      </c>
      <c r="X280" s="44">
        <f>Consumo!X280/Consumidores!X280</f>
        <v>24.206896551724139</v>
      </c>
      <c r="Y280" s="44">
        <f>Consumo!Y280/Consumidores!Y280</f>
        <v>23.386554621848738</v>
      </c>
      <c r="Z280" s="44">
        <f>Consumo!Z280/Consumidores!Z280</f>
        <v>24.576576576576578</v>
      </c>
      <c r="AA280" s="93"/>
      <c r="AB280" s="25" t="str">
        <f>Consumo!AB280</f>
        <v>-</v>
      </c>
      <c r="AC280" s="25"/>
    </row>
    <row r="281" spans="1:29" x14ac:dyDescent="0.25">
      <c r="A281" s="29">
        <v>4119905</v>
      </c>
      <c r="B281" s="9" t="s">
        <v>286</v>
      </c>
      <c r="C281" s="44">
        <f>Consumo!C281/Consumidores!C281</f>
        <v>6.9396919891290283</v>
      </c>
      <c r="D281" s="44">
        <f>Consumo!D281/Consumidores!D281</f>
        <v>7.2242118067351209</v>
      </c>
      <c r="E281" s="44">
        <f>Consumo!E281/Consumidores!E281</f>
        <v>7.9684676442655373</v>
      </c>
      <c r="F281" s="44">
        <f>Consumo!F281/Consumidores!F281</f>
        <v>8.1194396302715202</v>
      </c>
      <c r="G281" s="44">
        <f>Consumo!G281/Consumidores!G281</f>
        <v>1.7516336411016165</v>
      </c>
      <c r="H281" s="44">
        <f>Consumo!H281/Consumidores!H281</f>
        <v>1.684850582099513</v>
      </c>
      <c r="I281" s="44">
        <f>Consumo!I281/Consumidores!I281</f>
        <v>1.9117543771634977</v>
      </c>
      <c r="J281" s="44">
        <f>Consumo!J281/Consumidores!J281</f>
        <v>1.9426766773924442</v>
      </c>
      <c r="K281" s="44">
        <f>Consumo!K281/Consumidores!K281</f>
        <v>350.91737288135596</v>
      </c>
      <c r="L281" s="44">
        <f>Consumo!L281/Consumidores!L281</f>
        <v>351.6178861788618</v>
      </c>
      <c r="M281" s="44">
        <f>Consumo!M281/Consumidores!M281</f>
        <v>129.1978591160221</v>
      </c>
      <c r="N281" s="44">
        <f>Consumo!N281/Consumidores!N281</f>
        <v>109.71578622181032</v>
      </c>
      <c r="O281" s="44">
        <f>Consumo!O281/Consumidores!O281</f>
        <v>11.100434491978609</v>
      </c>
      <c r="P281" s="44">
        <f>Consumo!P281/Consumidores!P281</f>
        <v>11.458038733476791</v>
      </c>
      <c r="Q281" s="44">
        <f>Consumo!Q281/Consumidores!Q281</f>
        <v>14.929045316541099</v>
      </c>
      <c r="R281" s="44">
        <f>Consumo!R281/Consumidores!R281</f>
        <v>17.048839779005526</v>
      </c>
      <c r="S281" s="44">
        <f>Consumo!S281/Consumidores!S281</f>
        <v>4.6581986143187066</v>
      </c>
      <c r="T281" s="44">
        <f>Consumo!T281/Consumidores!T281</f>
        <v>4.7561744613767738</v>
      </c>
      <c r="U281" s="44">
        <f>Consumo!U281/Consumidores!U281</f>
        <v>5.3083818915284624</v>
      </c>
      <c r="V281" s="44">
        <f>Consumo!V281/Consumidores!V281</f>
        <v>5.6837772397094435</v>
      </c>
      <c r="W281" s="44">
        <f>Consumo!W281/Consumidores!W281</f>
        <v>69.924221921515567</v>
      </c>
      <c r="X281" s="44">
        <f>Consumo!X281/Consumidores!X281</f>
        <v>60.832320777642771</v>
      </c>
      <c r="Y281" s="44">
        <f>Consumo!Y281/Consumidores!Y281</f>
        <v>62.226223453370267</v>
      </c>
      <c r="Z281" s="44">
        <f>Consumo!Z281/Consumidores!Z281</f>
        <v>60.283208020050125</v>
      </c>
      <c r="AA281" s="93"/>
      <c r="AB281" s="25">
        <f>Consumo!AB281</f>
        <v>137859</v>
      </c>
      <c r="AC281" s="25"/>
    </row>
    <row r="282" spans="1:29" x14ac:dyDescent="0.25">
      <c r="A282" s="29">
        <v>4119954</v>
      </c>
      <c r="B282" s="9" t="s">
        <v>287</v>
      </c>
      <c r="C282" s="44">
        <f>Consumo!C282/Consumidores!C282</f>
        <v>2.0474621949393623</v>
      </c>
      <c r="D282" s="44">
        <f>Consumo!D282/Consumidores!D282</f>
        <v>1.9475333554911922</v>
      </c>
      <c r="E282" s="44">
        <f>Consumo!E282/Consumidores!E282</f>
        <v>2.1051324503311259</v>
      </c>
      <c r="F282" s="44">
        <f>Consumo!F282/Consumidores!F282</f>
        <v>2.3081013679539368</v>
      </c>
      <c r="G282" s="44">
        <f>Consumo!G282/Consumidores!G282</f>
        <v>1.3614183646467319</v>
      </c>
      <c r="H282" s="44">
        <f>Consumo!H282/Consumidores!H282</f>
        <v>1.3059908298483398</v>
      </c>
      <c r="I282" s="44">
        <f>Consumo!I282/Consumidores!I282</f>
        <v>1.41710201864003</v>
      </c>
      <c r="J282" s="44">
        <f>Consumo!J282/Consumidores!J282</f>
        <v>1.5182268314554173</v>
      </c>
      <c r="K282" s="44">
        <f>Consumo!K282/Consumidores!K282</f>
        <v>5.5942028985507246</v>
      </c>
      <c r="L282" s="44">
        <f>Consumo!L282/Consumidores!L282</f>
        <v>4.9283276450511941</v>
      </c>
      <c r="M282" s="44">
        <f>Consumo!M282/Consumidores!M282</f>
        <v>4.1965601965601964</v>
      </c>
      <c r="N282" s="44">
        <f>Consumo!N282/Consumidores!N282</f>
        <v>11.078680203045685</v>
      </c>
      <c r="O282" s="44">
        <f>Consumo!O282/Consumidores!O282</f>
        <v>9.6771653543307092</v>
      </c>
      <c r="P282" s="44">
        <f>Consumo!P282/Consumidores!P282</f>
        <v>8.9076354679802954</v>
      </c>
      <c r="Q282" s="44">
        <f>Consumo!Q282/Consumidores!Q282</f>
        <v>10.420571428571428</v>
      </c>
      <c r="R282" s="44">
        <f>Consumo!R282/Consumidores!R282</f>
        <v>9.7914230019493171</v>
      </c>
      <c r="S282" s="44">
        <f>Consumo!S282/Consumidores!S282</f>
        <v>3.4444444444444446</v>
      </c>
      <c r="T282" s="44">
        <f>Consumo!T282/Consumidores!T282</f>
        <v>3.0909090909090908</v>
      </c>
      <c r="U282" s="44">
        <f>Consumo!U282/Consumidores!U282</f>
        <v>2.3333333333333335</v>
      </c>
      <c r="V282" s="44">
        <f>Consumo!V282/Consumidores!V282</f>
        <v>2.4</v>
      </c>
      <c r="W282" s="44">
        <f>Consumo!W282/Consumidores!W282</f>
        <v>66.863157894736844</v>
      </c>
      <c r="X282" s="44">
        <f>Consumo!X282/Consumidores!X282</f>
        <v>65.163265306122454</v>
      </c>
      <c r="Y282" s="44">
        <f>Consumo!Y282/Consumidores!Y282</f>
        <v>75.131578947368425</v>
      </c>
      <c r="Z282" s="44">
        <f>Consumo!Z282/Consumidores!Z282</f>
        <v>63.939189189189186</v>
      </c>
      <c r="AA282" s="93"/>
      <c r="AB282" s="25" t="str">
        <f>Consumo!AB282</f>
        <v>-</v>
      </c>
      <c r="AC282" s="25"/>
    </row>
    <row r="283" spans="1:29" x14ac:dyDescent="0.25">
      <c r="A283" s="29">
        <v>4120002</v>
      </c>
      <c r="B283" s="9" t="s">
        <v>288</v>
      </c>
      <c r="C283" s="44">
        <f>Consumo!C283/Consumidores!C283</f>
        <v>4.2556022408963585</v>
      </c>
      <c r="D283" s="44">
        <f>Consumo!D283/Consumidores!D283</f>
        <v>4.050708085883965</v>
      </c>
      <c r="E283" s="44">
        <f>Consumo!E283/Consumidores!E283</f>
        <v>4.4425100440022955</v>
      </c>
      <c r="F283" s="44">
        <f>Consumo!F283/Consumidores!F283</f>
        <v>4.7031044214487299</v>
      </c>
      <c r="G283" s="44">
        <f>Consumo!G283/Consumidores!G283</f>
        <v>1.793882612289887</v>
      </c>
      <c r="H283" s="44">
        <f>Consumo!H283/Consumidores!H283</f>
        <v>1.6926372155287819</v>
      </c>
      <c r="I283" s="44">
        <f>Consumo!I283/Consumidores!I283</f>
        <v>1.9439320388349515</v>
      </c>
      <c r="J283" s="44">
        <f>Consumo!J283/Consumidores!J283</f>
        <v>2.0357396449704144</v>
      </c>
      <c r="K283" s="44">
        <f>Consumo!K283/Consumidores!K283</f>
        <v>66.13333333333334</v>
      </c>
      <c r="L283" s="44">
        <f>Consumo!L283/Consumidores!L283</f>
        <v>47.88095238095238</v>
      </c>
      <c r="M283" s="44">
        <f>Consumo!M283/Consumidores!M283</f>
        <v>69.88636363636364</v>
      </c>
      <c r="N283" s="44">
        <f>Consumo!N283/Consumidores!N283</f>
        <v>65.284313725490193</v>
      </c>
      <c r="O283" s="44">
        <f>Consumo!O283/Consumidores!O283</f>
        <v>9.8125</v>
      </c>
      <c r="P283" s="44">
        <f>Consumo!P283/Consumidores!P283</f>
        <v>11.08</v>
      </c>
      <c r="Q283" s="44">
        <f>Consumo!Q283/Consumidores!Q283</f>
        <v>8.1699507389162562</v>
      </c>
      <c r="R283" s="44">
        <f>Consumo!R283/Consumidores!R283</f>
        <v>8.6270783847981001</v>
      </c>
      <c r="S283" s="44">
        <f>Consumo!S283/Consumidores!S283</f>
        <v>7.3678756476683942</v>
      </c>
      <c r="T283" s="44">
        <f>Consumo!T283/Consumidores!T283</f>
        <v>8.2789473684210524</v>
      </c>
      <c r="U283" s="44">
        <f>Consumo!U283/Consumidores!U283</f>
        <v>2.5112359550561796</v>
      </c>
      <c r="V283" s="44">
        <f>Consumo!V283/Consumidores!V283</f>
        <v>2.6506276150627617</v>
      </c>
      <c r="W283" s="44">
        <f>Consumo!W283/Consumidores!W283</f>
        <v>59.523076923076921</v>
      </c>
      <c r="X283" s="44">
        <f>Consumo!X283/Consumidores!X283</f>
        <v>64.754098360655732</v>
      </c>
      <c r="Y283" s="44">
        <f>Consumo!Y283/Consumidores!Y283</f>
        <v>55.746835443037973</v>
      </c>
      <c r="Z283" s="44">
        <f>Consumo!Z283/Consumidores!Z283</f>
        <v>54.359550561797754</v>
      </c>
      <c r="AA283" s="93"/>
      <c r="AB283" s="25" t="str">
        <f>Consumo!AB283</f>
        <v>-</v>
      </c>
      <c r="AC283" s="25"/>
    </row>
    <row r="284" spans="1:29" x14ac:dyDescent="0.25">
      <c r="A284" s="29">
        <v>4120101</v>
      </c>
      <c r="B284" s="9" t="s">
        <v>289</v>
      </c>
      <c r="C284" s="44">
        <f>Consumo!C284/Consumidores!C284</f>
        <v>4.3319870759289172</v>
      </c>
      <c r="D284" s="44">
        <f>Consumo!D284/Consumidores!D284</f>
        <v>4.3199697428139183</v>
      </c>
      <c r="E284" s="44">
        <f>Consumo!E284/Consumidores!E284</f>
        <v>4.8239305641661501</v>
      </c>
      <c r="F284" s="44">
        <f>Consumo!F284/Consumidores!F284</f>
        <v>5.0462908011869434</v>
      </c>
      <c r="G284" s="44">
        <f>Consumo!G284/Consumidores!G284</f>
        <v>1.3554647599591421</v>
      </c>
      <c r="H284" s="44">
        <f>Consumo!H284/Consumidores!H284</f>
        <v>1.3744075829383886</v>
      </c>
      <c r="I284" s="44">
        <f>Consumo!I284/Consumidores!I284</f>
        <v>1.5734375</v>
      </c>
      <c r="J284" s="44">
        <f>Consumo!J284/Consumidores!J284</f>
        <v>1.6756554307116105</v>
      </c>
      <c r="K284" s="44">
        <f>Consumo!K284/Consumidores!K284</f>
        <v>125.70588235294117</v>
      </c>
      <c r="L284" s="44">
        <f>Consumo!L284/Consumidores!L284</f>
        <v>159.07692307692307</v>
      </c>
      <c r="M284" s="44">
        <f>Consumo!M284/Consumidores!M284</f>
        <v>165.09090909090909</v>
      </c>
      <c r="N284" s="44">
        <f>Consumo!N284/Consumidores!N284</f>
        <v>150.07692307692307</v>
      </c>
      <c r="O284" s="44">
        <f>Consumo!O284/Consumidores!O284</f>
        <v>7.5217391304347823</v>
      </c>
      <c r="P284" s="44">
        <f>Consumo!P284/Consumidores!P284</f>
        <v>7.6944444444444446</v>
      </c>
      <c r="Q284" s="44">
        <f>Consumo!Q284/Consumidores!Q284</f>
        <v>9.4777777777777779</v>
      </c>
      <c r="R284" s="44">
        <f>Consumo!R284/Consumidores!R284</f>
        <v>10.666666666666666</v>
      </c>
      <c r="S284" s="44">
        <f>Consumo!S284/Consumidores!S284</f>
        <v>5.5797101449275361</v>
      </c>
      <c r="T284" s="44">
        <f>Consumo!T284/Consumidores!T284</f>
        <v>6.9858156028368796</v>
      </c>
      <c r="U284" s="44">
        <f>Consumo!U284/Consumidores!U284</f>
        <v>12.114285714285714</v>
      </c>
      <c r="V284" s="44">
        <f>Consumo!V284/Consumidores!V284</f>
        <v>11.945652173913043</v>
      </c>
      <c r="W284" s="44">
        <f>Consumo!W284/Consumidores!W284</f>
        <v>17.428571428571427</v>
      </c>
      <c r="X284" s="44">
        <f>Consumo!X284/Consumidores!X284</f>
        <v>15.951219512195122</v>
      </c>
      <c r="Y284" s="44">
        <f>Consumo!Y284/Consumidores!Y284</f>
        <v>17.157894736842106</v>
      </c>
      <c r="Z284" s="44">
        <f>Consumo!Z284/Consumidores!Z284</f>
        <v>18.733333333333334</v>
      </c>
      <c r="AA284" s="93"/>
      <c r="AB284" s="25" t="str">
        <f>Consumo!AB284</f>
        <v>-</v>
      </c>
      <c r="AC284" s="25"/>
    </row>
    <row r="285" spans="1:29" x14ac:dyDescent="0.25">
      <c r="A285" s="29">
        <v>4120150</v>
      </c>
      <c r="B285" s="9" t="s">
        <v>290</v>
      </c>
      <c r="C285" s="44">
        <f>Consumo!C285/Consumidores!C285</f>
        <v>2.5254813137032843</v>
      </c>
      <c r="D285" s="44">
        <f>Consumo!D285/Consumidores!D285</f>
        <v>2.7262156448202961</v>
      </c>
      <c r="E285" s="44">
        <f>Consumo!E285/Consumidores!E285</f>
        <v>3.2611251049538201</v>
      </c>
      <c r="F285" s="44">
        <f>Consumo!F285/Consumidores!F285</f>
        <v>3.0782978723404257</v>
      </c>
      <c r="G285" s="44">
        <f>Consumo!G285/Consumidores!G285</f>
        <v>1.280373831775701</v>
      </c>
      <c r="H285" s="44">
        <f>Consumo!H285/Consumidores!H285</f>
        <v>1.355072463768116</v>
      </c>
      <c r="I285" s="44">
        <f>Consumo!I285/Consumidores!I285</f>
        <v>1.6434782608695653</v>
      </c>
      <c r="J285" s="44">
        <f>Consumo!J285/Consumidores!J285</f>
        <v>1.44</v>
      </c>
      <c r="K285" s="44">
        <f>Consumo!K285/Consumidores!K285</f>
        <v>6</v>
      </c>
      <c r="L285" s="44">
        <f>Consumo!L285/Consumidores!L285</f>
        <v>17.2</v>
      </c>
      <c r="M285" s="44">
        <f>Consumo!M285/Consumidores!M285</f>
        <v>3.3333333333333335</v>
      </c>
      <c r="N285" s="44">
        <f>Consumo!N285/Consumidores!N285</f>
        <v>3</v>
      </c>
      <c r="O285" s="44">
        <f>Consumo!O285/Consumidores!O285</f>
        <v>6.0697674418604652</v>
      </c>
      <c r="P285" s="44">
        <f>Consumo!P285/Consumidores!P285</f>
        <v>6</v>
      </c>
      <c r="Q285" s="44">
        <f>Consumo!Q285/Consumidores!Q285</f>
        <v>7.1311475409836067</v>
      </c>
      <c r="R285" s="44">
        <f>Consumo!R285/Consumidores!R285</f>
        <v>7.5789473684210522</v>
      </c>
      <c r="S285" s="44">
        <f>Consumo!S285/Consumidores!S285</f>
        <v>2.276410998552822</v>
      </c>
      <c r="T285" s="44">
        <f>Consumo!T285/Consumidores!T285</f>
        <v>2.4412171507607194</v>
      </c>
      <c r="U285" s="44">
        <f>Consumo!U285/Consumidores!U285</f>
        <v>3.1392857142857142</v>
      </c>
      <c r="V285" s="44">
        <f>Consumo!V285/Consumidores!V285</f>
        <v>2.9908136482939631</v>
      </c>
      <c r="W285" s="44">
        <f>Consumo!W285/Consumidores!W285</f>
        <v>6.1842105263157894</v>
      </c>
      <c r="X285" s="44">
        <f>Consumo!X285/Consumidores!X285</f>
        <v>7.5641025641025639</v>
      </c>
      <c r="Y285" s="44">
        <f>Consumo!Y285/Consumidores!Y285</f>
        <v>7.4385964912280702</v>
      </c>
      <c r="Z285" s="44">
        <f>Consumo!Z285/Consumidores!Z285</f>
        <v>8.7735849056603765</v>
      </c>
      <c r="AA285" s="93"/>
      <c r="AB285" s="25" t="str">
        <f>Consumo!AB285</f>
        <v>-</v>
      </c>
      <c r="AC285" s="25"/>
    </row>
    <row r="286" spans="1:29" x14ac:dyDescent="0.25">
      <c r="A286" s="29">
        <v>4120200</v>
      </c>
      <c r="B286" s="9" t="s">
        <v>291</v>
      </c>
      <c r="C286" s="44">
        <f>Consumo!C286/Consumidores!C286</f>
        <v>3.2114485981308412</v>
      </c>
      <c r="D286" s="44">
        <f>Consumo!D286/Consumidores!D286</f>
        <v>2.9933774834437088</v>
      </c>
      <c r="E286" s="44">
        <f>Consumo!E286/Consumidores!E286</f>
        <v>4.2671875000000004</v>
      </c>
      <c r="F286" s="44">
        <f>Consumo!F286/Consumidores!F286</f>
        <v>4.6051353226925746</v>
      </c>
      <c r="G286" s="44">
        <f>Consumo!G286/Consumidores!G286</f>
        <v>1.5879218472468917</v>
      </c>
      <c r="H286" s="44">
        <f>Consumo!H286/Consumidores!H286</f>
        <v>1.5495049504950495</v>
      </c>
      <c r="I286" s="44">
        <f>Consumo!I286/Consumidores!I286</f>
        <v>2.0408163265306123</v>
      </c>
      <c r="J286" s="44">
        <f>Consumo!J286/Consumidores!J286</f>
        <v>2.201863354037267</v>
      </c>
      <c r="K286" s="44">
        <f>Consumo!K286/Consumidores!K286</f>
        <v>15.833333333333334</v>
      </c>
      <c r="L286" s="44">
        <f>Consumo!L286/Consumidores!L286</f>
        <v>4</v>
      </c>
      <c r="M286" s="44">
        <f>Consumo!M286/Consumidores!M286</f>
        <v>2.74</v>
      </c>
      <c r="N286" s="44">
        <f>Consumo!N286/Consumidores!N286</f>
        <v>3.1734693877551021</v>
      </c>
      <c r="O286" s="44">
        <f>Consumo!O286/Consumidores!O286</f>
        <v>6.0434782608695654</v>
      </c>
      <c r="P286" s="44">
        <f>Consumo!P286/Consumidores!P286</f>
        <v>4.8666666666666663</v>
      </c>
      <c r="Q286" s="44">
        <f>Consumo!Q286/Consumidores!Q286</f>
        <v>9.3863636363636367</v>
      </c>
      <c r="R286" s="44">
        <f>Consumo!R286/Consumidores!R286</f>
        <v>10.336633663366337</v>
      </c>
      <c r="S286" s="44">
        <f>Consumo!S286/Consumidores!S286</f>
        <v>3.9230769230769229</v>
      </c>
      <c r="T286" s="44">
        <f>Consumo!T286/Consumidores!T286</f>
        <v>4.0064935064935066</v>
      </c>
      <c r="U286" s="44">
        <f>Consumo!U286/Consumidores!U286</f>
        <v>8.1999999999999993</v>
      </c>
      <c r="V286" s="44">
        <f>Consumo!V286/Consumidores!V286</f>
        <v>9.2809523809523817</v>
      </c>
      <c r="W286" s="44">
        <f>Consumo!W286/Consumidores!W286</f>
        <v>11.357142857142858</v>
      </c>
      <c r="X286" s="44">
        <f>Consumo!X286/Consumidores!X286</f>
        <v>13.053571428571429</v>
      </c>
      <c r="Y286" s="44">
        <f>Consumo!Y286/Consumidores!Y286</f>
        <v>16.923076923076923</v>
      </c>
      <c r="Z286" s="44">
        <f>Consumo!Z286/Consumidores!Z286</f>
        <v>18.257575757575758</v>
      </c>
      <c r="AA286" s="93"/>
      <c r="AB286" s="25" t="str">
        <f>Consumo!AB286</f>
        <v>-</v>
      </c>
      <c r="AC286" s="25"/>
    </row>
    <row r="287" spans="1:29" x14ac:dyDescent="0.25">
      <c r="A287" s="29">
        <v>4120309</v>
      </c>
      <c r="B287" s="9" t="s">
        <v>292</v>
      </c>
      <c r="C287" s="44">
        <f>Consumo!C287/Consumidores!C287</f>
        <v>3.865523465703971</v>
      </c>
      <c r="D287" s="44">
        <f>Consumo!D287/Consumidores!D287</f>
        <v>3.6394148020654047</v>
      </c>
      <c r="E287" s="44">
        <f>Consumo!E287/Consumidores!E287</f>
        <v>3.8082191780821919</v>
      </c>
      <c r="F287" s="44">
        <f>Consumo!F287/Consumidores!F287</f>
        <v>3.7253814147018032</v>
      </c>
      <c r="G287" s="44">
        <f>Consumo!G287/Consumidores!G287</f>
        <v>1.4910277324632952</v>
      </c>
      <c r="H287" s="44">
        <f>Consumo!H287/Consumidores!H287</f>
        <v>1.358974358974359</v>
      </c>
      <c r="I287" s="44">
        <f>Consumo!I287/Consumidores!I287</f>
        <v>1.6218375499334221</v>
      </c>
      <c r="J287" s="44">
        <f>Consumo!J287/Consumidores!J287</f>
        <v>1.5819567979669631</v>
      </c>
      <c r="K287" s="44">
        <f>Consumo!K287/Consumidores!K287</f>
        <v>64.083333333333329</v>
      </c>
      <c r="L287" s="44">
        <f>Consumo!L287/Consumidores!L287</f>
        <v>63.782608695652172</v>
      </c>
      <c r="M287" s="44">
        <f>Consumo!M287/Consumidores!M287</f>
        <v>36</v>
      </c>
      <c r="N287" s="44">
        <f>Consumo!N287/Consumidores!N287</f>
        <v>36.882352941176471</v>
      </c>
      <c r="O287" s="44">
        <f>Consumo!O287/Consumidores!O287</f>
        <v>4.3529411764705879</v>
      </c>
      <c r="P287" s="44">
        <f>Consumo!P287/Consumidores!P287</f>
        <v>4.192982456140351</v>
      </c>
      <c r="Q287" s="44">
        <f>Consumo!Q287/Consumidores!Q287</f>
        <v>4.666666666666667</v>
      </c>
      <c r="R287" s="44">
        <f>Consumo!R287/Consumidores!R287</f>
        <v>4.552941176470588</v>
      </c>
      <c r="S287" s="44">
        <f>Consumo!S287/Consumidores!S287</f>
        <v>3.062176165803109</v>
      </c>
      <c r="T287" s="44">
        <f>Consumo!T287/Consumidores!T287</f>
        <v>2.9030732860520096</v>
      </c>
      <c r="U287" s="44">
        <f>Consumo!U287/Consumidores!U287</f>
        <v>3.7200854700854702</v>
      </c>
      <c r="V287" s="44">
        <f>Consumo!V287/Consumidores!V287</f>
        <v>4.0041322314049586</v>
      </c>
      <c r="W287" s="44">
        <f>Consumo!W287/Consumidores!W287</f>
        <v>12.558823529411764</v>
      </c>
      <c r="X287" s="44">
        <f>Consumo!X287/Consumidores!X287</f>
        <v>12.771428571428572</v>
      </c>
      <c r="Y287" s="44">
        <f>Consumo!Y287/Consumidores!Y287</f>
        <v>13.375</v>
      </c>
      <c r="Z287" s="44">
        <f>Consumo!Z287/Consumidores!Z287</f>
        <v>10.538461538461538</v>
      </c>
      <c r="AA287" s="93"/>
      <c r="AB287" s="25" t="str">
        <f>Consumo!AB287</f>
        <v>-</v>
      </c>
      <c r="AC287" s="25"/>
    </row>
    <row r="288" spans="1:29" x14ac:dyDescent="0.25">
      <c r="A288" s="29">
        <v>4120333</v>
      </c>
      <c r="B288" s="9" t="s">
        <v>293</v>
      </c>
      <c r="C288" s="44">
        <f>Consumo!C288/Consumidores!C288</f>
        <v>3.6428571428571428</v>
      </c>
      <c r="D288" s="44">
        <f>Consumo!D288/Consumidores!D288</f>
        <v>3.251851851851852</v>
      </c>
      <c r="E288" s="44">
        <f>Consumo!E288/Consumidores!E288</f>
        <v>3.9160493827160492</v>
      </c>
      <c r="F288" s="44">
        <f>Consumo!F288/Consumidores!F288</f>
        <v>4.1486001435750177</v>
      </c>
      <c r="G288" s="44">
        <f>Consumo!G288/Consumidores!G288</f>
        <v>1.4257871064467766</v>
      </c>
      <c r="H288" s="44">
        <f>Consumo!H288/Consumidores!H288</f>
        <v>1.4220963172804533</v>
      </c>
      <c r="I288" s="44">
        <f>Consumo!I288/Consumidores!I288</f>
        <v>1.6587215601300109</v>
      </c>
      <c r="J288" s="44">
        <f>Consumo!J288/Consumidores!J288</f>
        <v>1.6940850277264325</v>
      </c>
      <c r="K288" s="44">
        <f>Consumo!K288/Consumidores!K288</f>
        <v>52.090909090909093</v>
      </c>
      <c r="L288" s="44">
        <f>Consumo!L288/Consumidores!L288</f>
        <v>11.25</v>
      </c>
      <c r="M288" s="44">
        <f>Consumo!M288/Consumidores!M288</f>
        <v>14.857142857142858</v>
      </c>
      <c r="N288" s="44">
        <f>Consumo!N288/Consumidores!N288</f>
        <v>22.028571428571428</v>
      </c>
      <c r="O288" s="44">
        <f>Consumo!O288/Consumidores!O288</f>
        <v>7.8103448275862073</v>
      </c>
      <c r="P288" s="44">
        <f>Consumo!P288/Consumidores!P288</f>
        <v>8.8596491228070171</v>
      </c>
      <c r="Q288" s="44">
        <f>Consumo!Q288/Consumidores!Q288</f>
        <v>11.170731707317072</v>
      </c>
      <c r="R288" s="44">
        <f>Consumo!R288/Consumidores!R288</f>
        <v>12.655913978494624</v>
      </c>
      <c r="S288" s="44">
        <f>Consumo!S288/Consumidores!S288</f>
        <v>6.7761194029850742</v>
      </c>
      <c r="T288" s="44">
        <f>Consumo!T288/Consumidores!T288</f>
        <v>7.2014925373134329</v>
      </c>
      <c r="U288" s="44">
        <f>Consumo!U288/Consumidores!U288</f>
        <v>8.2867132867132867</v>
      </c>
      <c r="V288" s="44">
        <f>Consumo!V288/Consumidores!V288</f>
        <v>9.1642857142857146</v>
      </c>
      <c r="W288" s="44">
        <f>Consumo!W288/Consumidores!W288</f>
        <v>14.576923076923077</v>
      </c>
      <c r="X288" s="44">
        <f>Consumo!X288/Consumidores!X288</f>
        <v>13.09375</v>
      </c>
      <c r="Y288" s="44">
        <f>Consumo!Y288/Consumidores!Y288</f>
        <v>18.205128205128204</v>
      </c>
      <c r="Z288" s="44">
        <f>Consumo!Z288/Consumidores!Z288</f>
        <v>16.627906976744185</v>
      </c>
      <c r="AA288" s="93"/>
      <c r="AB288" s="25" t="str">
        <f>Consumo!AB288</f>
        <v>-</v>
      </c>
      <c r="AC288" s="25"/>
    </row>
    <row r="289" spans="1:29" x14ac:dyDescent="0.25">
      <c r="A289" s="29">
        <v>4120358</v>
      </c>
      <c r="B289" s="9" t="s">
        <v>294</v>
      </c>
      <c r="C289" s="44">
        <f>Consumo!C289/Consumidores!C289</f>
        <v>3.1621344279117496</v>
      </c>
      <c r="D289" s="44">
        <f>Consumo!D289/Consumidores!D289</f>
        <v>3.0764362220058423</v>
      </c>
      <c r="E289" s="44">
        <f>Consumo!E289/Consumidores!E289</f>
        <v>3.5180772391125719</v>
      </c>
      <c r="F289" s="44">
        <f>Consumo!F289/Consumidores!F289</f>
        <v>3.8162046908315563</v>
      </c>
      <c r="G289" s="44">
        <f>Consumo!G289/Consumidores!G289</f>
        <v>1.5850622406639003</v>
      </c>
      <c r="H289" s="44">
        <f>Consumo!H289/Consumidores!H289</f>
        <v>1.5692307692307692</v>
      </c>
      <c r="I289" s="44">
        <f>Consumo!I289/Consumidores!I289</f>
        <v>1.6530763528539658</v>
      </c>
      <c r="J289" s="44">
        <f>Consumo!J289/Consumidores!J289</f>
        <v>1.8048433048433048</v>
      </c>
      <c r="K289" s="44">
        <f>Consumo!K289/Consumidores!K289</f>
        <v>18.272727272727273</v>
      </c>
      <c r="L289" s="44">
        <f>Consumo!L289/Consumidores!L289</f>
        <v>16.600000000000001</v>
      </c>
      <c r="M289" s="44">
        <f>Consumo!M289/Consumidores!M289</f>
        <v>25.714285714285715</v>
      </c>
      <c r="N289" s="44">
        <f>Consumo!N289/Consumidores!N289</f>
        <v>15.5</v>
      </c>
      <c r="O289" s="44">
        <f>Consumo!O289/Consumidores!O289</f>
        <v>6.8881987577639752</v>
      </c>
      <c r="P289" s="44">
        <f>Consumo!P289/Consumidores!P289</f>
        <v>7.2727272727272725</v>
      </c>
      <c r="Q289" s="44">
        <f>Consumo!Q289/Consumidores!Q289</f>
        <v>7.9682539682539684</v>
      </c>
      <c r="R289" s="44">
        <f>Consumo!R289/Consumidores!R289</f>
        <v>9.1968911917098453</v>
      </c>
      <c r="S289" s="44">
        <f>Consumo!S289/Consumidores!S289</f>
        <v>3.0857908847184987</v>
      </c>
      <c r="T289" s="44">
        <f>Consumo!T289/Consumidores!T289</f>
        <v>2.97634691195795</v>
      </c>
      <c r="U289" s="44">
        <f>Consumo!U289/Consumidores!U289</f>
        <v>3.9151898734177215</v>
      </c>
      <c r="V289" s="44">
        <f>Consumo!V289/Consumidores!V289</f>
        <v>4.7281250000000004</v>
      </c>
      <c r="W289" s="44">
        <f>Consumo!W289/Consumidores!W289</f>
        <v>14.678571428571429</v>
      </c>
      <c r="X289" s="44">
        <f>Consumo!X289/Consumidores!X289</f>
        <v>12.80952380952381</v>
      </c>
      <c r="Y289" s="44">
        <f>Consumo!Y289/Consumidores!Y289</f>
        <v>13</v>
      </c>
      <c r="Z289" s="44">
        <f>Consumo!Z289/Consumidores!Z289</f>
        <v>14.53225806451613</v>
      </c>
      <c r="AA289" s="93"/>
      <c r="AB289" s="25" t="str">
        <f>Consumo!AB289</f>
        <v>-</v>
      </c>
      <c r="AC289" s="25"/>
    </row>
    <row r="290" spans="1:29" x14ac:dyDescent="0.25">
      <c r="A290" s="29">
        <v>4120408</v>
      </c>
      <c r="B290" s="9" t="s">
        <v>295</v>
      </c>
      <c r="C290" s="44">
        <f>Consumo!C290/Consumidores!C290</f>
        <v>3.5227431770468858</v>
      </c>
      <c r="D290" s="44">
        <f>Consumo!D290/Consumidores!D290</f>
        <v>3.8538512179065174</v>
      </c>
      <c r="E290" s="44">
        <f>Consumo!E290/Consumidores!E290</f>
        <v>4.250426863972681</v>
      </c>
      <c r="F290" s="44">
        <f>Consumo!F290/Consumidores!F290</f>
        <v>5.0491712707182321</v>
      </c>
      <c r="G290" s="44">
        <f>Consumo!G290/Consumidores!G290</f>
        <v>1.3737373737373737</v>
      </c>
      <c r="H290" s="44">
        <f>Consumo!H290/Consumidores!H290</f>
        <v>1.3765373699148533</v>
      </c>
      <c r="I290" s="44">
        <f>Consumo!I290/Consumidores!I290</f>
        <v>1.7737909516380654</v>
      </c>
      <c r="J290" s="44">
        <f>Consumo!J290/Consumidores!J290</f>
        <v>1.9366895499618613</v>
      </c>
      <c r="K290" s="44">
        <f>Consumo!K290/Consumidores!K290</f>
        <v>23.208333333333332</v>
      </c>
      <c r="L290" s="44">
        <f>Consumo!L290/Consumidores!L290</f>
        <v>72.227272727272734</v>
      </c>
      <c r="M290" s="44">
        <f>Consumo!M290/Consumidores!M290</f>
        <v>9.2173913043478262</v>
      </c>
      <c r="N290" s="44">
        <f>Consumo!N290/Consumidores!N290</f>
        <v>7.7037037037037033</v>
      </c>
      <c r="O290" s="44">
        <f>Consumo!O290/Consumidores!O290</f>
        <v>10.087378640776699</v>
      </c>
      <c r="P290" s="44">
        <f>Consumo!P290/Consumidores!P290</f>
        <v>4.8130841121495331</v>
      </c>
      <c r="Q290" s="44">
        <f>Consumo!Q290/Consumidores!Q290</f>
        <v>6.7272727272727275</v>
      </c>
      <c r="R290" s="44">
        <f>Consumo!R290/Consumidores!R290</f>
        <v>6.302816901408451</v>
      </c>
      <c r="S290" s="44">
        <f>Consumo!S290/Consumidores!S290</f>
        <v>5.6946564885496187</v>
      </c>
      <c r="T290" s="44">
        <f>Consumo!T290/Consumidores!T290</f>
        <v>5.669014084507042</v>
      </c>
      <c r="U290" s="44">
        <f>Consumo!U290/Consumidores!U290</f>
        <v>12.040145985401459</v>
      </c>
      <c r="V290" s="44">
        <f>Consumo!V290/Consumidores!V290</f>
        <v>16.39568345323741</v>
      </c>
      <c r="W290" s="44">
        <f>Consumo!W290/Consumidores!W290</f>
        <v>11.72</v>
      </c>
      <c r="X290" s="44">
        <f>Consumo!X290/Consumidores!X290</f>
        <v>13.979591836734693</v>
      </c>
      <c r="Y290" s="44">
        <f>Consumo!Y290/Consumidores!Y290</f>
        <v>15.245614035087719</v>
      </c>
      <c r="Z290" s="44">
        <f>Consumo!Z290/Consumidores!Z290</f>
        <v>18.057692307692307</v>
      </c>
      <c r="AA290" s="93"/>
      <c r="AB290" s="25" t="str">
        <f>Consumo!AB290</f>
        <v>-</v>
      </c>
      <c r="AC290" s="25"/>
    </row>
    <row r="291" spans="1:29" x14ac:dyDescent="0.25">
      <c r="A291" s="29">
        <v>4120507</v>
      </c>
      <c r="B291" s="9" t="s">
        <v>296</v>
      </c>
      <c r="C291" s="44">
        <f>Consumo!C291/Consumidores!C291</f>
        <v>3.0394957983193276</v>
      </c>
      <c r="D291" s="44">
        <f>Consumo!D291/Consumidores!D291</f>
        <v>3.0790162218733648</v>
      </c>
      <c r="E291" s="44">
        <f>Consumo!E291/Consumidores!E291</f>
        <v>4.1683428071709665</v>
      </c>
      <c r="F291" s="44">
        <f>Consumo!F291/Consumidores!F291</f>
        <v>4.5053537686332144</v>
      </c>
      <c r="G291" s="44">
        <f>Consumo!G291/Consumidores!G291</f>
        <v>1.8810208483105679</v>
      </c>
      <c r="H291" s="44">
        <f>Consumo!H291/Consumidores!H291</f>
        <v>1.8419492920645373</v>
      </c>
      <c r="I291" s="44">
        <f>Consumo!I291/Consumidores!I291</f>
        <v>2.0046664836673074</v>
      </c>
      <c r="J291" s="44">
        <f>Consumo!J291/Consumidores!J291</f>
        <v>2.1315296008572195</v>
      </c>
      <c r="K291" s="44">
        <f>Consumo!K291/Consumidores!K291</f>
        <v>7.3703703703703702</v>
      </c>
      <c r="L291" s="44">
        <f>Consumo!L291/Consumidores!L291</f>
        <v>8.7307692307692299</v>
      </c>
      <c r="M291" s="44">
        <f>Consumo!M291/Consumidores!M291</f>
        <v>32.32</v>
      </c>
      <c r="N291" s="44">
        <f>Consumo!N291/Consumidores!N291</f>
        <v>19.93121693121693</v>
      </c>
      <c r="O291" s="44">
        <f>Consumo!O291/Consumidores!O291</f>
        <v>6.6230769230769226</v>
      </c>
      <c r="P291" s="44">
        <f>Consumo!P291/Consumidores!P291</f>
        <v>7.8148148148148149</v>
      </c>
      <c r="Q291" s="44">
        <f>Consumo!Q291/Consumidores!Q291</f>
        <v>10.954545454545455</v>
      </c>
      <c r="R291" s="44">
        <f>Consumo!R291/Consumidores!R291</f>
        <v>13.379821958456974</v>
      </c>
      <c r="S291" s="44">
        <f>Consumo!S291/Consumidores!S291</f>
        <v>4.2111368909512761</v>
      </c>
      <c r="T291" s="44">
        <f>Consumo!T291/Consumidores!T291</f>
        <v>4.5095238095238095</v>
      </c>
      <c r="U291" s="44">
        <f>Consumo!U291/Consumidores!U291</f>
        <v>6.9014423076923075</v>
      </c>
      <c r="V291" s="44">
        <f>Consumo!V291/Consumidores!V291</f>
        <v>7.5024271844660193</v>
      </c>
      <c r="W291" s="44">
        <f>Consumo!W291/Consumidores!W291</f>
        <v>26.885714285714286</v>
      </c>
      <c r="X291" s="44">
        <f>Consumo!X291/Consumidores!X291</f>
        <v>28.159420289855074</v>
      </c>
      <c r="Y291" s="44">
        <f>Consumo!Y291/Consumidores!Y291</f>
        <v>24.058823529411764</v>
      </c>
      <c r="Z291" s="44">
        <f>Consumo!Z291/Consumidores!Z291</f>
        <v>23.217391304347824</v>
      </c>
      <c r="AA291" s="93"/>
      <c r="AB291" s="25" t="str">
        <f>Consumo!AB291</f>
        <v>-</v>
      </c>
      <c r="AC291" s="25"/>
    </row>
    <row r="292" spans="1:29" x14ac:dyDescent="0.25">
      <c r="A292" s="29">
        <v>4120606</v>
      </c>
      <c r="B292" s="9" t="s">
        <v>297</v>
      </c>
      <c r="C292" s="44">
        <f>Consumo!C292/Consumidores!C292</f>
        <v>2.7673055914192073</v>
      </c>
      <c r="D292" s="44">
        <f>Consumo!D292/Consumidores!D292</f>
        <v>2.8203328834907784</v>
      </c>
      <c r="E292" s="44">
        <f>Consumo!E292/Consumidores!E292</f>
        <v>3.0806159985036472</v>
      </c>
      <c r="F292" s="44">
        <f>Consumo!F292/Consumidores!F292</f>
        <v>3.1582993593476996</v>
      </c>
      <c r="G292" s="44">
        <f>Consumo!G292/Consumidores!G292</f>
        <v>1.3356559824805894</v>
      </c>
      <c r="H292" s="44">
        <f>Consumo!H292/Consumidores!H292</f>
        <v>1.2873706742775597</v>
      </c>
      <c r="I292" s="44">
        <f>Consumo!I292/Consumidores!I292</f>
        <v>1.4702194357366771</v>
      </c>
      <c r="J292" s="44">
        <f>Consumo!J292/Consumidores!J292</f>
        <v>1.5180934535659913</v>
      </c>
      <c r="K292" s="44">
        <f>Consumo!K292/Consumidores!K292</f>
        <v>48.726618705035975</v>
      </c>
      <c r="L292" s="44">
        <f>Consumo!L292/Consumidores!L292</f>
        <v>56.368055555555557</v>
      </c>
      <c r="M292" s="44">
        <f>Consumo!M292/Consumidores!M292</f>
        <v>35.577060931899645</v>
      </c>
      <c r="N292" s="44">
        <f>Consumo!N292/Consumidores!N292</f>
        <v>31.442934782608695</v>
      </c>
      <c r="O292" s="44">
        <f>Consumo!O292/Consumidores!O292</f>
        <v>5.984375</v>
      </c>
      <c r="P292" s="44">
        <f>Consumo!P292/Consumidores!P292</f>
        <v>6.135785007072136</v>
      </c>
      <c r="Q292" s="44">
        <f>Consumo!Q292/Consumidores!Q292</f>
        <v>8.8636363636363633</v>
      </c>
      <c r="R292" s="44">
        <f>Consumo!R292/Consumidores!R292</f>
        <v>8.9673721340388006</v>
      </c>
      <c r="S292" s="44">
        <f>Consumo!S292/Consumidores!S292</f>
        <v>1.6368330464716008</v>
      </c>
      <c r="T292" s="44">
        <f>Consumo!T292/Consumidores!T292</f>
        <v>1.8063013090747726</v>
      </c>
      <c r="U292" s="44">
        <f>Consumo!U292/Consumidores!U292</f>
        <v>1.9228039041703637</v>
      </c>
      <c r="V292" s="44">
        <f>Consumo!V292/Consumidores!V292</f>
        <v>2.2698066579444687</v>
      </c>
      <c r="W292" s="44">
        <f>Consumo!W292/Consumidores!W292</f>
        <v>25.823529411764707</v>
      </c>
      <c r="X292" s="44">
        <f>Consumo!X292/Consumidores!X292</f>
        <v>23.410596026490065</v>
      </c>
      <c r="Y292" s="44">
        <f>Consumo!Y292/Consumidores!Y292</f>
        <v>24.004545454545454</v>
      </c>
      <c r="Z292" s="44">
        <f>Consumo!Z292/Consumidores!Z292</f>
        <v>15.648</v>
      </c>
      <c r="AA292" s="93"/>
      <c r="AB292" s="25" t="str">
        <f>Consumo!AB292</f>
        <v>-</v>
      </c>
      <c r="AC292" s="25"/>
    </row>
    <row r="293" spans="1:29" x14ac:dyDescent="0.25">
      <c r="A293" s="29">
        <v>4120655</v>
      </c>
      <c r="B293" s="9" t="s">
        <v>298</v>
      </c>
      <c r="C293" s="44">
        <f>Consumo!C293/Consumidores!C293</f>
        <v>3.179611650485437</v>
      </c>
      <c r="D293" s="44">
        <f>Consumo!D293/Consumidores!D293</f>
        <v>3.1927468099395568</v>
      </c>
      <c r="E293" s="44">
        <f>Consumo!E293/Consumidores!E293</f>
        <v>4.3536880290205566</v>
      </c>
      <c r="F293" s="44">
        <f>Consumo!F293/Consumidores!F293</f>
        <v>4.6388557806912996</v>
      </c>
      <c r="G293" s="44">
        <f>Consumo!G293/Consumidores!G293</f>
        <v>1.3961840628507296</v>
      </c>
      <c r="H293" s="44">
        <f>Consumo!H293/Consumidores!H293</f>
        <v>1.3838709677419354</v>
      </c>
      <c r="I293" s="44">
        <f>Consumo!I293/Consumidores!I293</f>
        <v>1.5337837837837838</v>
      </c>
      <c r="J293" s="44">
        <f>Consumo!J293/Consumidores!J293</f>
        <v>1.6479674796747967</v>
      </c>
      <c r="K293" s="44">
        <f>Consumo!K293/Consumidores!K293</f>
        <v>6</v>
      </c>
      <c r="L293" s="44">
        <f>Consumo!L293/Consumidores!L293</f>
        <v>18.7</v>
      </c>
      <c r="M293" s="44">
        <f>Consumo!M293/Consumidores!M293</f>
        <v>17.304347826086957</v>
      </c>
      <c r="N293" s="44">
        <f>Consumo!N293/Consumidores!N293</f>
        <v>37.333333333333336</v>
      </c>
      <c r="O293" s="44">
        <f>Consumo!O293/Consumidores!O293</f>
        <v>9.2970297029702973</v>
      </c>
      <c r="P293" s="44">
        <f>Consumo!P293/Consumidores!P293</f>
        <v>8.2857142857142865</v>
      </c>
      <c r="Q293" s="44">
        <f>Consumo!Q293/Consumidores!Q293</f>
        <v>12.141509433962264</v>
      </c>
      <c r="R293" s="44">
        <f>Consumo!R293/Consumidores!R293</f>
        <v>14.339449541284404</v>
      </c>
      <c r="S293" s="44">
        <f>Consumo!S293/Consumidores!S293</f>
        <v>4.5025125628140703</v>
      </c>
      <c r="T293" s="44">
        <f>Consumo!T293/Consumidores!T293</f>
        <v>4.5858585858585856</v>
      </c>
      <c r="U293" s="44">
        <f>Consumo!U293/Consumidores!U293</f>
        <v>10.290657439446367</v>
      </c>
      <c r="V293" s="44">
        <f>Consumo!V293/Consumidores!V293</f>
        <v>11.257462686567164</v>
      </c>
      <c r="W293" s="44">
        <f>Consumo!W293/Consumidores!W293</f>
        <v>12.930232558139535</v>
      </c>
      <c r="X293" s="44">
        <f>Consumo!X293/Consumidores!X293</f>
        <v>12.375</v>
      </c>
      <c r="Y293" s="44">
        <f>Consumo!Y293/Consumidores!Y293</f>
        <v>13.961538461538462</v>
      </c>
      <c r="Z293" s="44">
        <f>Consumo!Z293/Consumidores!Z293</f>
        <v>12.372881355932204</v>
      </c>
      <c r="AA293" s="93"/>
      <c r="AB293" s="25" t="str">
        <f>Consumo!AB293</f>
        <v>-</v>
      </c>
      <c r="AC293" s="25"/>
    </row>
    <row r="294" spans="1:29" x14ac:dyDescent="0.25">
      <c r="A294" s="29">
        <v>4120705</v>
      </c>
      <c r="B294" s="9" t="s">
        <v>299</v>
      </c>
      <c r="C294" s="44">
        <f>Consumo!C294/Consumidores!C294</f>
        <v>3.135841584158416</v>
      </c>
      <c r="D294" s="44">
        <f>Consumo!D294/Consumidores!D294</f>
        <v>2.9992429977289934</v>
      </c>
      <c r="E294" s="44">
        <f>Consumo!E294/Consumidores!E294</f>
        <v>3.2627952755905514</v>
      </c>
      <c r="F294" s="44">
        <f>Consumo!F294/Consumidores!F294</f>
        <v>3.2658227848101267</v>
      </c>
      <c r="G294" s="44">
        <f>Consumo!G294/Consumidores!G294</f>
        <v>1.482315112540193</v>
      </c>
      <c r="H294" s="44">
        <f>Consumo!H294/Consumidores!H294</f>
        <v>1.4349157733537519</v>
      </c>
      <c r="I294" s="44">
        <f>Consumo!I294/Consumidores!I294</f>
        <v>1.5822519882796149</v>
      </c>
      <c r="J294" s="44">
        <f>Consumo!J294/Consumidores!J294</f>
        <v>1.6591639871382637</v>
      </c>
      <c r="K294" s="44">
        <f>Consumo!K294/Consumidores!K294</f>
        <v>44.208333333333336</v>
      </c>
      <c r="L294" s="44">
        <f>Consumo!L294/Consumidores!L294</f>
        <v>32.07692307692308</v>
      </c>
      <c r="M294" s="44">
        <f>Consumo!M294/Consumidores!M294</f>
        <v>32.155555555555559</v>
      </c>
      <c r="N294" s="44">
        <f>Consumo!N294/Consumidores!N294</f>
        <v>16.099009900990097</v>
      </c>
      <c r="O294" s="44">
        <f>Consumo!O294/Consumidores!O294</f>
        <v>6.6510638297872342</v>
      </c>
      <c r="P294" s="44">
        <f>Consumo!P294/Consumidores!P294</f>
        <v>6.3403361344537812</v>
      </c>
      <c r="Q294" s="44">
        <f>Consumo!Q294/Consumidores!Q294</f>
        <v>7.2</v>
      </c>
      <c r="R294" s="44">
        <f>Consumo!R294/Consumidores!R294</f>
        <v>7.0848056537102471</v>
      </c>
      <c r="S294" s="44">
        <f>Consumo!S294/Consumidores!S294</f>
        <v>3.9276139410187669</v>
      </c>
      <c r="T294" s="44">
        <f>Consumo!T294/Consumidores!T294</f>
        <v>4.3136246786632393</v>
      </c>
      <c r="U294" s="44">
        <f>Consumo!U294/Consumidores!U294</f>
        <v>4.9520766773162936</v>
      </c>
      <c r="V294" s="44">
        <f>Consumo!V294/Consumidores!V294</f>
        <v>4.75</v>
      </c>
      <c r="W294" s="44">
        <f>Consumo!W294/Consumidores!W294</f>
        <v>39.370370370370374</v>
      </c>
      <c r="X294" s="44">
        <f>Consumo!X294/Consumidores!X294</f>
        <v>36.4</v>
      </c>
      <c r="Y294" s="44">
        <f>Consumo!Y294/Consumidores!Y294</f>
        <v>28.956521739130434</v>
      </c>
      <c r="Z294" s="44">
        <f>Consumo!Z294/Consumidores!Z294</f>
        <v>25.823529411764707</v>
      </c>
      <c r="AA294" s="93"/>
      <c r="AB294" s="25" t="str">
        <f>Consumo!AB294</f>
        <v>-</v>
      </c>
      <c r="AC294" s="25"/>
    </row>
    <row r="295" spans="1:29" x14ac:dyDescent="0.25">
      <c r="A295" s="29">
        <v>4120804</v>
      </c>
      <c r="B295" s="9" t="s">
        <v>300</v>
      </c>
      <c r="C295" s="44">
        <f>Consumo!C295/Consumidores!C295</f>
        <v>9.5060337892196305</v>
      </c>
      <c r="D295" s="44">
        <f>Consumo!D295/Consumidores!D295</f>
        <v>9.9135518497220616</v>
      </c>
      <c r="E295" s="44">
        <f>Consumo!E295/Consumidores!E295</f>
        <v>12.385366544013586</v>
      </c>
      <c r="F295" s="44">
        <f>Consumo!F295/Consumidores!F295</f>
        <v>12.048704663212435</v>
      </c>
      <c r="G295" s="44">
        <f>Consumo!G295/Consumidores!G295</f>
        <v>1.8258176412289395</v>
      </c>
      <c r="H295" s="44">
        <f>Consumo!H295/Consumidores!H295</f>
        <v>1.7260147601476015</v>
      </c>
      <c r="I295" s="44">
        <f>Consumo!I295/Consumidores!I295</f>
        <v>2.0516485301283094</v>
      </c>
      <c r="J295" s="44">
        <f>Consumo!J295/Consumidores!J295</f>
        <v>2.266775534441805</v>
      </c>
      <c r="K295" s="44">
        <f>Consumo!K295/Consumidores!K295</f>
        <v>404.78048780487802</v>
      </c>
      <c r="L295" s="44">
        <f>Consumo!L295/Consumidores!L295</f>
        <v>385.98936170212767</v>
      </c>
      <c r="M295" s="44">
        <f>Consumo!M295/Consumidores!M295</f>
        <v>705.21348314606746</v>
      </c>
      <c r="N295" s="44">
        <f>Consumo!N295/Consumidores!N295</f>
        <v>664.95876288659792</v>
      </c>
      <c r="O295" s="44">
        <f>Consumo!O295/Consumidores!O295</f>
        <v>9.8753993610223638</v>
      </c>
      <c r="P295" s="44">
        <f>Consumo!P295/Consumidores!P295</f>
        <v>11.785714285714286</v>
      </c>
      <c r="Q295" s="44">
        <f>Consumo!Q295/Consumidores!Q295</f>
        <v>14.873315363881401</v>
      </c>
      <c r="R295" s="44">
        <f>Consumo!R295/Consumidores!R295</f>
        <v>15.061757719714965</v>
      </c>
      <c r="S295" s="44">
        <f>Consumo!S295/Consumidores!S295</f>
        <v>1.7457627118644068</v>
      </c>
      <c r="T295" s="44">
        <f>Consumo!T295/Consumidores!T295</f>
        <v>2.8295165394402035</v>
      </c>
      <c r="U295" s="44">
        <f>Consumo!U295/Consumidores!U295</f>
        <v>3.2225352112676058</v>
      </c>
      <c r="V295" s="44">
        <f>Consumo!V295/Consumidores!V295</f>
        <v>3.341880341880342</v>
      </c>
      <c r="W295" s="44">
        <f>Consumo!W295/Consumidores!W295</f>
        <v>40.405797101449274</v>
      </c>
      <c r="X295" s="44">
        <f>Consumo!X295/Consumidores!X295</f>
        <v>42.291666666666664</v>
      </c>
      <c r="Y295" s="44">
        <f>Consumo!Y295/Consumidores!Y295</f>
        <v>58.053191489361701</v>
      </c>
      <c r="Z295" s="44">
        <f>Consumo!Z295/Consumidores!Z295</f>
        <v>49.843478260869567</v>
      </c>
      <c r="AA295" s="93"/>
      <c r="AB295" s="25" t="str">
        <f>Consumo!AB295</f>
        <v>-</v>
      </c>
      <c r="AC295" s="25"/>
    </row>
    <row r="296" spans="1:29" x14ac:dyDescent="0.25">
      <c r="A296" s="29">
        <v>4120853</v>
      </c>
      <c r="B296" s="9" t="s">
        <v>301</v>
      </c>
      <c r="C296" s="44">
        <f>Consumo!C296/Consumidores!C296</f>
        <v>6.9928115015974441</v>
      </c>
      <c r="D296" s="44">
        <f>Consumo!D296/Consumidores!D296</f>
        <v>6.5526512322628827</v>
      </c>
      <c r="E296" s="44">
        <f>Consumo!E296/Consumidores!E296</f>
        <v>10.009834050399508</v>
      </c>
      <c r="F296" s="44">
        <f>Consumo!F296/Consumidores!F296</f>
        <v>9.9765177548682704</v>
      </c>
      <c r="G296" s="44">
        <f>Consumo!G296/Consumidores!G296</f>
        <v>2.0146341463414634</v>
      </c>
      <c r="H296" s="44">
        <f>Consumo!H296/Consumidores!H296</f>
        <v>1.9702380952380953</v>
      </c>
      <c r="I296" s="44">
        <f>Consumo!I296/Consumidores!I296</f>
        <v>2.2205188679245285</v>
      </c>
      <c r="J296" s="44">
        <f>Consumo!J296/Consumidores!J296</f>
        <v>2.3421052631578947</v>
      </c>
      <c r="K296" s="44">
        <f>Consumo!K296/Consumidores!K296</f>
        <v>19.939393939393938</v>
      </c>
      <c r="L296" s="44">
        <f>Consumo!L296/Consumidores!L296</f>
        <v>17.333333333333332</v>
      </c>
      <c r="M296" s="44">
        <f>Consumo!M296/Consumidores!M296</f>
        <v>52.642857142857146</v>
      </c>
      <c r="N296" s="44">
        <f>Consumo!N296/Consumidores!N296</f>
        <v>36.174999999999997</v>
      </c>
      <c r="O296" s="44">
        <f>Consumo!O296/Consumidores!O296</f>
        <v>5.4242424242424239</v>
      </c>
      <c r="P296" s="44">
        <f>Consumo!P296/Consumidores!P296</f>
        <v>5.2952380952380951</v>
      </c>
      <c r="Q296" s="44">
        <f>Consumo!Q296/Consumidores!Q296</f>
        <v>7.5289256198347108</v>
      </c>
      <c r="R296" s="44">
        <f>Consumo!R296/Consumidores!R296</f>
        <v>7.2900763358778624</v>
      </c>
      <c r="S296" s="44">
        <f>Consumo!S296/Consumidores!S296</f>
        <v>11.87396694214876</v>
      </c>
      <c r="T296" s="44">
        <f>Consumo!T296/Consumidores!T296</f>
        <v>11.094949494949494</v>
      </c>
      <c r="U296" s="44">
        <f>Consumo!U296/Consumidores!U296</f>
        <v>17.817073170731707</v>
      </c>
      <c r="V296" s="44">
        <f>Consumo!V296/Consumidores!V296</f>
        <v>20.515873015873016</v>
      </c>
      <c r="W296" s="44">
        <f>Consumo!W296/Consumidores!W296</f>
        <v>27.333333333333332</v>
      </c>
      <c r="X296" s="44">
        <f>Consumo!X296/Consumidores!X296</f>
        <v>26.96</v>
      </c>
      <c r="Y296" s="44">
        <f>Consumo!Y296/Consumidores!Y296</f>
        <v>10.84375</v>
      </c>
      <c r="Z296" s="44">
        <f>Consumo!Z296/Consumidores!Z296</f>
        <v>9.1932773109243691</v>
      </c>
      <c r="AA296" s="93"/>
      <c r="AB296" s="25" t="str">
        <f>Consumo!AB296</f>
        <v>-</v>
      </c>
      <c r="AC296" s="25"/>
    </row>
    <row r="297" spans="1:29" x14ac:dyDescent="0.25">
      <c r="A297" s="29">
        <v>4120903</v>
      </c>
      <c r="B297" s="9" t="s">
        <v>302</v>
      </c>
      <c r="C297" s="44">
        <f>Consumo!C297/Consumidores!C297</f>
        <v>7.4575988896599581</v>
      </c>
      <c r="D297" s="44">
        <f>Consumo!D297/Consumidores!D297</f>
        <v>7.992030814185151</v>
      </c>
      <c r="E297" s="44">
        <f>Consumo!E297/Consumidores!E297</f>
        <v>7.2822306616030383</v>
      </c>
      <c r="F297" s="44">
        <f>Consumo!F297/Consumidores!F297</f>
        <v>7.7454988747186793</v>
      </c>
      <c r="G297" s="44">
        <f>Consumo!G297/Consumidores!G297</f>
        <v>1.2983749055177627</v>
      </c>
      <c r="H297" s="44">
        <f>Consumo!H297/Consumidores!H297</f>
        <v>1.2957466063348417</v>
      </c>
      <c r="I297" s="44">
        <f>Consumo!I297/Consumidores!I297</f>
        <v>1.4706857573474001</v>
      </c>
      <c r="J297" s="44">
        <f>Consumo!J297/Consumidores!J297</f>
        <v>1.590478841870824</v>
      </c>
      <c r="K297" s="44">
        <f>Consumo!K297/Consumidores!K297</f>
        <v>348.35576923076923</v>
      </c>
      <c r="L297" s="44">
        <f>Consumo!L297/Consumidores!L297</f>
        <v>389.11320754716979</v>
      </c>
      <c r="M297" s="44">
        <f>Consumo!M297/Consumidores!M297</f>
        <v>287.87162162162161</v>
      </c>
      <c r="N297" s="44">
        <f>Consumo!N297/Consumidores!N297</f>
        <v>295.32515337423314</v>
      </c>
      <c r="O297" s="44">
        <f>Consumo!O297/Consumidores!O297</f>
        <v>6.2702169625246551</v>
      </c>
      <c r="P297" s="44">
        <f>Consumo!P297/Consumidores!P297</f>
        <v>6.2481751824817522</v>
      </c>
      <c r="Q297" s="44">
        <f>Consumo!Q297/Consumidores!Q297</f>
        <v>8.7567567567567561</v>
      </c>
      <c r="R297" s="44">
        <f>Consumo!R297/Consumidores!R297</f>
        <v>9.7789757412398917</v>
      </c>
      <c r="S297" s="44">
        <f>Consumo!S297/Consumidores!S297</f>
        <v>2.625</v>
      </c>
      <c r="T297" s="44">
        <f>Consumo!T297/Consumidores!T297</f>
        <v>2.9688269073010662</v>
      </c>
      <c r="U297" s="44">
        <f>Consumo!U297/Consumidores!U297</f>
        <v>3.6920119607005555</v>
      </c>
      <c r="V297" s="44">
        <f>Consumo!V297/Consumidores!V297</f>
        <v>4.1314907872696818</v>
      </c>
      <c r="W297" s="44">
        <f>Consumo!W297/Consumidores!W297</f>
        <v>36.822033898305087</v>
      </c>
      <c r="X297" s="44">
        <f>Consumo!X297/Consumidores!X297</f>
        <v>36.061068702290079</v>
      </c>
      <c r="Y297" s="44">
        <f>Consumo!Y297/Consumidores!Y297</f>
        <v>31.865921787709496</v>
      </c>
      <c r="Z297" s="44">
        <f>Consumo!Z297/Consumidores!Z297</f>
        <v>31.614973262032084</v>
      </c>
      <c r="AA297" s="93"/>
      <c r="AB297" s="25" t="str">
        <f>Consumo!AB297</f>
        <v>-</v>
      </c>
      <c r="AC297" s="25"/>
    </row>
    <row r="298" spans="1:29" x14ac:dyDescent="0.25">
      <c r="A298" s="29">
        <v>4121000</v>
      </c>
      <c r="B298" s="9" t="s">
        <v>303</v>
      </c>
      <c r="C298" s="44">
        <f>Consumo!C298/Consumidores!C298</f>
        <v>2.9332932692307692</v>
      </c>
      <c r="D298" s="44">
        <f>Consumo!D298/Consumidores!D298</f>
        <v>2.9039313399778517</v>
      </c>
      <c r="E298" s="44">
        <f>Consumo!E298/Consumidores!E298</f>
        <v>4.8105887722501137</v>
      </c>
      <c r="F298" s="44">
        <f>Consumo!F298/Consumidores!F298</f>
        <v>5.3532763532763532</v>
      </c>
      <c r="G298" s="44">
        <f>Consumo!G298/Consumidores!G298</f>
        <v>1.2901723334885886</v>
      </c>
      <c r="H298" s="44">
        <f>Consumo!H298/Consumidores!H298</f>
        <v>1.2538631346578366</v>
      </c>
      <c r="I298" s="44">
        <f>Consumo!I298/Consumidores!I298</f>
        <v>1.5730175816289917</v>
      </c>
      <c r="J298" s="44">
        <f>Consumo!J298/Consumidores!J298</f>
        <v>1.6893965223320833</v>
      </c>
      <c r="K298" s="44">
        <f>Consumo!K298/Consumidores!K298</f>
        <v>51.769230769230766</v>
      </c>
      <c r="L298" s="44">
        <f>Consumo!L298/Consumidores!L298</f>
        <v>41.975609756097562</v>
      </c>
      <c r="M298" s="44">
        <f>Consumo!M298/Consumidores!M298</f>
        <v>106.26315789473684</v>
      </c>
      <c r="N298" s="44">
        <f>Consumo!N298/Consumidores!N298</f>
        <v>98.428571428571431</v>
      </c>
      <c r="O298" s="44">
        <f>Consumo!O298/Consumidores!O298</f>
        <v>3.5608695652173914</v>
      </c>
      <c r="P298" s="44">
        <f>Consumo!P298/Consumidores!P298</f>
        <v>3.9871794871794872</v>
      </c>
      <c r="Q298" s="44">
        <f>Consumo!Q298/Consumidores!Q298</f>
        <v>6.833333333333333</v>
      </c>
      <c r="R298" s="44">
        <f>Consumo!R298/Consumidores!R298</f>
        <v>7.4474576271186441</v>
      </c>
      <c r="S298" s="44">
        <f>Consumo!S298/Consumidores!S298</f>
        <v>3.2780429594272076</v>
      </c>
      <c r="T298" s="44">
        <f>Consumo!T298/Consumidores!T298</f>
        <v>3.5549949545913218</v>
      </c>
      <c r="U298" s="44">
        <f>Consumo!U298/Consumidores!U298</f>
        <v>7.4982993197278915</v>
      </c>
      <c r="V298" s="44">
        <f>Consumo!V298/Consumidores!V298</f>
        <v>9.2276559865092747</v>
      </c>
      <c r="W298" s="44">
        <f>Consumo!W298/Consumidores!W298</f>
        <v>19.013513513513512</v>
      </c>
      <c r="X298" s="44">
        <f>Consumo!X298/Consumidores!X298</f>
        <v>18.172839506172838</v>
      </c>
      <c r="Y298" s="44">
        <f>Consumo!Y298/Consumidores!Y298</f>
        <v>18.609523809523811</v>
      </c>
      <c r="Z298" s="44">
        <f>Consumo!Z298/Consumidores!Z298</f>
        <v>20.532710280373831</v>
      </c>
      <c r="AA298" s="93"/>
      <c r="AB298" s="25" t="str">
        <f>Consumo!AB298</f>
        <v>-</v>
      </c>
      <c r="AC298" s="25"/>
    </row>
    <row r="299" spans="1:29" x14ac:dyDescent="0.25">
      <c r="A299" s="29">
        <v>4121109</v>
      </c>
      <c r="B299" s="9" t="s">
        <v>304</v>
      </c>
      <c r="C299" s="44">
        <f>Consumo!C299/Consumidores!C299</f>
        <v>3.6074270557029178</v>
      </c>
      <c r="D299" s="44">
        <f>Consumo!D299/Consumidores!D299</f>
        <v>3.0576923076923075</v>
      </c>
      <c r="E299" s="44">
        <f>Consumo!E299/Consumidores!E299</f>
        <v>3.2389705882352939</v>
      </c>
      <c r="F299" s="44">
        <f>Consumo!F299/Consumidores!F299</f>
        <v>3.8223246287762418</v>
      </c>
      <c r="G299" s="44">
        <f>Consumo!G299/Consumidores!G299</f>
        <v>1.2682926829268293</v>
      </c>
      <c r="H299" s="44">
        <f>Consumo!H299/Consumidores!H299</f>
        <v>1.3152364273204904</v>
      </c>
      <c r="I299" s="44">
        <f>Consumo!I299/Consumidores!I299</f>
        <v>1.5726681127982647</v>
      </c>
      <c r="J299" s="44">
        <f>Consumo!J299/Consumidores!J299</f>
        <v>1.7332392378263939</v>
      </c>
      <c r="K299" s="44">
        <f>Consumo!K299/Consumidores!K299</f>
        <v>123.71428571428571</v>
      </c>
      <c r="L299" s="44">
        <f>Consumo!L299/Consumidores!L299</f>
        <v>21.375</v>
      </c>
      <c r="M299" s="44">
        <f>Consumo!M299/Consumidores!M299</f>
        <v>9.5294117647058822</v>
      </c>
      <c r="N299" s="44">
        <f>Consumo!N299/Consumidores!N299</f>
        <v>7.12</v>
      </c>
      <c r="O299" s="44">
        <f>Consumo!O299/Consumidores!O299</f>
        <v>8.827956989247312</v>
      </c>
      <c r="P299" s="44">
        <f>Consumo!P299/Consumidores!P299</f>
        <v>10.340206185567011</v>
      </c>
      <c r="Q299" s="44">
        <f>Consumo!Q299/Consumidores!Q299</f>
        <v>11.657657657657658</v>
      </c>
      <c r="R299" s="44">
        <f>Consumo!R299/Consumidores!R299</f>
        <v>14.37719298245614</v>
      </c>
      <c r="S299" s="44">
        <f>Consumo!S299/Consumidores!S299</f>
        <v>5.4868421052631575</v>
      </c>
      <c r="T299" s="44">
        <f>Consumo!T299/Consumidores!T299</f>
        <v>4.2529832935560856</v>
      </c>
      <c r="U299" s="44">
        <f>Consumo!U299/Consumidores!U299</f>
        <v>5.1415384615384614</v>
      </c>
      <c r="V299" s="44">
        <f>Consumo!V299/Consumidores!V299</f>
        <v>6.9629629629629628</v>
      </c>
      <c r="W299" s="44">
        <f>Consumo!W299/Consumidores!W299</f>
        <v>19.289473684210527</v>
      </c>
      <c r="X299" s="44">
        <f>Consumo!X299/Consumidores!X299</f>
        <v>15.78</v>
      </c>
      <c r="Y299" s="44">
        <f>Consumo!Y299/Consumidores!Y299</f>
        <v>12.720588235294118</v>
      </c>
      <c r="Z299" s="44">
        <f>Consumo!Z299/Consumidores!Z299</f>
        <v>12.821917808219178</v>
      </c>
      <c r="AA299" s="93"/>
      <c r="AB299" s="25" t="str">
        <f>Consumo!AB299</f>
        <v>-</v>
      </c>
      <c r="AC299" s="25"/>
    </row>
    <row r="300" spans="1:29" x14ac:dyDescent="0.25">
      <c r="A300" s="29">
        <v>4121208</v>
      </c>
      <c r="B300" s="9" t="s">
        <v>305</v>
      </c>
      <c r="C300" s="44">
        <f>Consumo!C300/Consumidores!C300</f>
        <v>2.1968826907301064</v>
      </c>
      <c r="D300" s="44">
        <f>Consumo!D300/Consumidores!D300</f>
        <v>2.3746549560853198</v>
      </c>
      <c r="E300" s="44">
        <f>Consumo!E300/Consumidores!E300</f>
        <v>2.7788304475661549</v>
      </c>
      <c r="F300" s="44">
        <f>Consumo!F300/Consumidores!F300</f>
        <v>2.7326615293420273</v>
      </c>
      <c r="G300" s="44">
        <f>Consumo!G300/Consumidores!G300</f>
        <v>1.5175257731958762</v>
      </c>
      <c r="H300" s="44">
        <f>Consumo!H300/Consumidores!H300</f>
        <v>1.3778625954198473</v>
      </c>
      <c r="I300" s="44">
        <f>Consumo!I300/Consumidores!I300</f>
        <v>1.4386401326699834</v>
      </c>
      <c r="J300" s="44">
        <f>Consumo!J300/Consumidores!J300</f>
        <v>1.4895081967213115</v>
      </c>
      <c r="K300" s="44">
        <f>Consumo!K300/Consumidores!K300</f>
        <v>22.727272727272727</v>
      </c>
      <c r="L300" s="44">
        <f>Consumo!L300/Consumidores!L300</f>
        <v>25.806451612903224</v>
      </c>
      <c r="M300" s="44">
        <f>Consumo!M300/Consumidores!M300</f>
        <v>34.5</v>
      </c>
      <c r="N300" s="44">
        <f>Consumo!N300/Consumidores!N300</f>
        <v>32.348837209302324</v>
      </c>
      <c r="O300" s="44">
        <f>Consumo!O300/Consumidores!O300</f>
        <v>5</v>
      </c>
      <c r="P300" s="44">
        <f>Consumo!P300/Consumidores!P300</f>
        <v>4.8672566371681416</v>
      </c>
      <c r="Q300" s="44">
        <f>Consumo!Q300/Consumidores!Q300</f>
        <v>8.1230769230769226</v>
      </c>
      <c r="R300" s="44">
        <f>Consumo!R300/Consumidores!R300</f>
        <v>8.3672131147540991</v>
      </c>
      <c r="S300" s="44">
        <f>Consumo!S300/Consumidores!S300</f>
        <v>1.7978947368421052</v>
      </c>
      <c r="T300" s="44">
        <f>Consumo!T300/Consumidores!T300</f>
        <v>2.0471806674338322</v>
      </c>
      <c r="U300" s="44">
        <f>Consumo!U300/Consumidores!U300</f>
        <v>2.5396482567108918</v>
      </c>
      <c r="V300" s="44">
        <f>Consumo!V300/Consumidores!V300</f>
        <v>2.6986428130783469</v>
      </c>
      <c r="W300" s="44">
        <f>Consumo!W300/Consumidores!W300</f>
        <v>9.8857142857142861</v>
      </c>
      <c r="X300" s="44">
        <f>Consumo!X300/Consumidores!X300</f>
        <v>10.712328767123287</v>
      </c>
      <c r="Y300" s="44">
        <f>Consumo!Y300/Consumidores!Y300</f>
        <v>11.53</v>
      </c>
      <c r="Z300" s="44">
        <f>Consumo!Z300/Consumidores!Z300</f>
        <v>11.148148148148149</v>
      </c>
      <c r="AA300" s="93"/>
      <c r="AB300" s="25" t="str">
        <f>Consumo!AB300</f>
        <v>-</v>
      </c>
      <c r="AC300" s="25"/>
    </row>
    <row r="301" spans="1:29" x14ac:dyDescent="0.25">
      <c r="A301" s="29">
        <v>4121257</v>
      </c>
      <c r="B301" s="9" t="s">
        <v>306</v>
      </c>
      <c r="C301" s="44">
        <f>Consumo!C301/Consumidores!C301</f>
        <v>2.8266129032258065</v>
      </c>
      <c r="D301" s="44">
        <f>Consumo!D301/Consumidores!D301</f>
        <v>2.7602484472049689</v>
      </c>
      <c r="E301" s="44">
        <f>Consumo!E301/Consumidores!E301</f>
        <v>3.6743682310469312</v>
      </c>
      <c r="F301" s="44">
        <f>Consumo!F301/Consumidores!F301</f>
        <v>3.9065354884047787</v>
      </c>
      <c r="G301" s="44">
        <f>Consumo!G301/Consumidores!G301</f>
        <v>1.2410147991543341</v>
      </c>
      <c r="H301" s="44">
        <f>Consumo!H301/Consumidores!H301</f>
        <v>1.1958568738229756</v>
      </c>
      <c r="I301" s="44">
        <f>Consumo!I301/Consumidores!I301</f>
        <v>1.4914285714285713</v>
      </c>
      <c r="J301" s="44">
        <f>Consumo!J301/Consumidores!J301</f>
        <v>1.6154891304347827</v>
      </c>
      <c r="K301" s="44">
        <f>Consumo!K301/Consumidores!K301</f>
        <v>7</v>
      </c>
      <c r="L301" s="44">
        <f>Consumo!L301/Consumidores!L301</f>
        <v>7.5</v>
      </c>
      <c r="M301" s="44">
        <f>Consumo!M301/Consumidores!M301</f>
        <v>7.75</v>
      </c>
      <c r="N301" s="44">
        <f>Consumo!N301/Consumidores!N301</f>
        <v>8.8571428571428577</v>
      </c>
      <c r="O301" s="44">
        <f>Consumo!O301/Consumidores!O301</f>
        <v>5.0434782608695654</v>
      </c>
      <c r="P301" s="44">
        <f>Consumo!P301/Consumidores!P301</f>
        <v>5.0681818181818183</v>
      </c>
      <c r="Q301" s="44">
        <f>Consumo!Q301/Consumidores!Q301</f>
        <v>8.484375</v>
      </c>
      <c r="R301" s="44">
        <f>Consumo!R301/Consumidores!R301</f>
        <v>10.451612903225806</v>
      </c>
      <c r="S301" s="44">
        <f>Consumo!S301/Consumidores!S301</f>
        <v>4.2769230769230768</v>
      </c>
      <c r="T301" s="44">
        <f>Consumo!T301/Consumidores!T301</f>
        <v>4.751269035532995</v>
      </c>
      <c r="U301" s="44">
        <f>Consumo!U301/Consumidores!U301</f>
        <v>4.9739130434782606</v>
      </c>
      <c r="V301" s="44">
        <f>Consumo!V301/Consumidores!V301</f>
        <v>5.094991364421416</v>
      </c>
      <c r="W301" s="44">
        <f>Consumo!W301/Consumidores!W301</f>
        <v>16.600000000000001</v>
      </c>
      <c r="X301" s="44">
        <f>Consumo!X301/Consumidores!X301</f>
        <v>14.185185185185185</v>
      </c>
      <c r="Y301" s="44">
        <f>Consumo!Y301/Consumidores!Y301</f>
        <v>15.263157894736842</v>
      </c>
      <c r="Z301" s="44">
        <f>Consumo!Z301/Consumidores!Z301</f>
        <v>18.205128205128204</v>
      </c>
      <c r="AA301" s="93"/>
      <c r="AB301" s="25" t="str">
        <f>Consumo!AB301</f>
        <v>-</v>
      </c>
      <c r="AC301" s="25"/>
    </row>
    <row r="302" spans="1:29" x14ac:dyDescent="0.25">
      <c r="A302" s="29">
        <v>4121307</v>
      </c>
      <c r="B302" s="9" t="s">
        <v>307</v>
      </c>
      <c r="C302" s="44">
        <f>Consumo!C302/Consumidores!C302</f>
        <v>2.9992867332382311</v>
      </c>
      <c r="D302" s="44">
        <f>Consumo!D302/Consumidores!D302</f>
        <v>2.8516483516483517</v>
      </c>
      <c r="E302" s="44">
        <f>Consumo!E302/Consumidores!E302</f>
        <v>2.9876390605686032</v>
      </c>
      <c r="F302" s="44">
        <f>Consumo!F302/Consumidores!F302</f>
        <v>3.0565038257798705</v>
      </c>
      <c r="G302" s="44">
        <f>Consumo!G302/Consumidores!G302</f>
        <v>1.4702702702702704</v>
      </c>
      <c r="H302" s="44">
        <f>Consumo!H302/Consumidores!H302</f>
        <v>1.4592720970537261</v>
      </c>
      <c r="I302" s="44">
        <f>Consumo!I302/Consumidores!I302</f>
        <v>1.5771297006907137</v>
      </c>
      <c r="J302" s="44">
        <f>Consumo!J302/Consumidores!J302</f>
        <v>1.6107871720116618</v>
      </c>
      <c r="K302" s="44">
        <f>Consumo!K302/Consumidores!K302</f>
        <v>15.764705882352942</v>
      </c>
      <c r="L302" s="44">
        <f>Consumo!L302/Consumidores!L302</f>
        <v>17.95</v>
      </c>
      <c r="M302" s="44">
        <f>Consumo!M302/Consumidores!M302</f>
        <v>8.604651162790697</v>
      </c>
      <c r="N302" s="44">
        <f>Consumo!N302/Consumidores!N302</f>
        <v>7.8076923076923075</v>
      </c>
      <c r="O302" s="44">
        <f>Consumo!O302/Consumidores!O302</f>
        <v>5.01</v>
      </c>
      <c r="P302" s="44">
        <f>Consumo!P302/Consumidores!P302</f>
        <v>3.6382978723404253</v>
      </c>
      <c r="Q302" s="44">
        <f>Consumo!Q302/Consumidores!Q302</f>
        <v>4.4128440366972477</v>
      </c>
      <c r="R302" s="44">
        <f>Consumo!R302/Consumidores!R302</f>
        <v>5.4259259259259256</v>
      </c>
      <c r="S302" s="44">
        <f>Consumo!S302/Consumidores!S302</f>
        <v>5.883116883116883</v>
      </c>
      <c r="T302" s="44">
        <f>Consumo!T302/Consumidores!T302</f>
        <v>5.5426829268292686</v>
      </c>
      <c r="U302" s="44">
        <f>Consumo!U302/Consumidores!U302</f>
        <v>7.8473282442748094</v>
      </c>
      <c r="V302" s="44">
        <f>Consumo!V302/Consumidores!V302</f>
        <v>8.1666666666666661</v>
      </c>
      <c r="W302" s="44">
        <f>Consumo!W302/Consumidores!W302</f>
        <v>42.761904761904759</v>
      </c>
      <c r="X302" s="44">
        <f>Consumo!X302/Consumidores!X302</f>
        <v>35.75</v>
      </c>
      <c r="Y302" s="44">
        <f>Consumo!Y302/Consumidores!Y302</f>
        <v>28.125</v>
      </c>
      <c r="Z302" s="44">
        <f>Consumo!Z302/Consumidores!Z302</f>
        <v>26.085714285714285</v>
      </c>
      <c r="AA302" s="93"/>
      <c r="AB302" s="25" t="str">
        <f>Consumo!AB302</f>
        <v>-</v>
      </c>
      <c r="AC302" s="25"/>
    </row>
    <row r="303" spans="1:29" x14ac:dyDescent="0.25">
      <c r="A303" s="29">
        <v>4121356</v>
      </c>
      <c r="B303" s="9" t="s">
        <v>308</v>
      </c>
      <c r="C303" s="44">
        <f>Consumo!C303/Consumidores!C303</f>
        <v>2.761620977353993</v>
      </c>
      <c r="D303" s="44">
        <f>Consumo!D303/Consumidores!D303</f>
        <v>2.8406976744186045</v>
      </c>
      <c r="E303" s="44">
        <f>Consumo!E303/Consumidores!E303</f>
        <v>3.5509586276488396</v>
      </c>
      <c r="F303" s="44">
        <f>Consumo!F303/Consumidores!F303</f>
        <v>4.0676328502415462</v>
      </c>
      <c r="G303" s="44">
        <f>Consumo!G303/Consumidores!G303</f>
        <v>1.2732240437158471</v>
      </c>
      <c r="H303" s="44">
        <f>Consumo!H303/Consumidores!H303</f>
        <v>1.2901023890784984</v>
      </c>
      <c r="I303" s="44">
        <f>Consumo!I303/Consumidores!I303</f>
        <v>1.4479452054794522</v>
      </c>
      <c r="J303" s="44">
        <f>Consumo!J303/Consumidores!J303</f>
        <v>1.5223499361430395</v>
      </c>
      <c r="K303" s="44">
        <f>Consumo!K303/Consumidores!K303</f>
        <v>3</v>
      </c>
      <c r="L303" s="44">
        <f>Consumo!L303/Consumidores!L303</f>
        <v>33.4</v>
      </c>
      <c r="M303" s="44">
        <f>Consumo!M303/Consumidores!M303</f>
        <v>45.692307692307693</v>
      </c>
      <c r="N303" s="44">
        <f>Consumo!N303/Consumidores!N303</f>
        <v>52.2</v>
      </c>
      <c r="O303" s="44">
        <f>Consumo!O303/Consumidores!O303</f>
        <v>6</v>
      </c>
      <c r="P303" s="44">
        <f>Consumo!P303/Consumidores!P303</f>
        <v>5.54</v>
      </c>
      <c r="Q303" s="44">
        <f>Consumo!Q303/Consumidores!Q303</f>
        <v>6.24</v>
      </c>
      <c r="R303" s="44">
        <f>Consumo!R303/Consumidores!R303</f>
        <v>13.886792452830189</v>
      </c>
      <c r="S303" s="44">
        <f>Consumo!S303/Consumidores!S303</f>
        <v>3.6868686868686869</v>
      </c>
      <c r="T303" s="44">
        <f>Consumo!T303/Consumidores!T303</f>
        <v>3.7808988764044944</v>
      </c>
      <c r="U303" s="44">
        <f>Consumo!U303/Consumidores!U303</f>
        <v>6.3698630136986303</v>
      </c>
      <c r="V303" s="44">
        <f>Consumo!V303/Consumidores!V303</f>
        <v>7.8561643835616435</v>
      </c>
      <c r="W303" s="44">
        <f>Consumo!W303/Consumidores!W303</f>
        <v>17.129032258064516</v>
      </c>
      <c r="X303" s="44">
        <f>Consumo!X303/Consumidores!X303</f>
        <v>13.902439024390244</v>
      </c>
      <c r="Y303" s="44">
        <f>Consumo!Y303/Consumidores!Y303</f>
        <v>12.038461538461538</v>
      </c>
      <c r="Z303" s="44">
        <f>Consumo!Z303/Consumidores!Z303</f>
        <v>14.255813953488373</v>
      </c>
      <c r="AA303" s="93"/>
      <c r="AB303" s="25" t="str">
        <f>Consumo!AB303</f>
        <v>-</v>
      </c>
      <c r="AC303" s="25"/>
    </row>
    <row r="304" spans="1:29" x14ac:dyDescent="0.25">
      <c r="A304" s="29">
        <v>4121406</v>
      </c>
      <c r="B304" s="9" t="s">
        <v>309</v>
      </c>
      <c r="C304" s="44">
        <f>Consumo!C304/Consumidores!C304</f>
        <v>3.8951829646475087</v>
      </c>
      <c r="D304" s="44">
        <f>Consumo!D304/Consumidores!D304</f>
        <v>3.7148228774985159</v>
      </c>
      <c r="E304" s="44">
        <f>Consumo!E304/Consumidores!E304</f>
        <v>4.7826021180030258</v>
      </c>
      <c r="F304" s="44">
        <f>Consumo!F304/Consumidores!F304</f>
        <v>5.1008613503751041</v>
      </c>
      <c r="G304" s="44">
        <f>Consumo!G304/Consumidores!G304</f>
        <v>1.6818923327895596</v>
      </c>
      <c r="H304" s="44">
        <f>Consumo!H304/Consumidores!H304</f>
        <v>1.6259305210918114</v>
      </c>
      <c r="I304" s="44">
        <f>Consumo!I304/Consumidores!I304</f>
        <v>1.8115435067774377</v>
      </c>
      <c r="J304" s="44">
        <f>Consumo!J304/Consumidores!J304</f>
        <v>1.9441805225653206</v>
      </c>
      <c r="K304" s="44">
        <f>Consumo!K304/Consumidores!K304</f>
        <v>46.2</v>
      </c>
      <c r="L304" s="44">
        <f>Consumo!L304/Consumidores!L304</f>
        <v>34.072289156626503</v>
      </c>
      <c r="M304" s="44">
        <f>Consumo!M304/Consumidores!M304</f>
        <v>43.239316239316238</v>
      </c>
      <c r="N304" s="44">
        <f>Consumo!N304/Consumidores!N304</f>
        <v>46.381294964028775</v>
      </c>
      <c r="O304" s="44">
        <f>Consumo!O304/Consumidores!O304</f>
        <v>6.913555992141454</v>
      </c>
      <c r="P304" s="44">
        <f>Consumo!P304/Consumidores!P304</f>
        <v>7.129032258064516</v>
      </c>
      <c r="Q304" s="44">
        <f>Consumo!Q304/Consumidores!Q304</f>
        <v>11.266666666666667</v>
      </c>
      <c r="R304" s="44">
        <f>Consumo!R304/Consumidores!R304</f>
        <v>12.127186009538951</v>
      </c>
      <c r="S304" s="44">
        <f>Consumo!S304/Consumidores!S304</f>
        <v>4.1425976385104448</v>
      </c>
      <c r="T304" s="44">
        <f>Consumo!T304/Consumidores!T304</f>
        <v>4.2712765957446805</v>
      </c>
      <c r="U304" s="44">
        <f>Consumo!U304/Consumidores!U304</f>
        <v>7.0180623973727423</v>
      </c>
      <c r="V304" s="44">
        <f>Consumo!V304/Consumidores!V304</f>
        <v>7.0904684975767367</v>
      </c>
      <c r="W304" s="44">
        <f>Consumo!W304/Consumidores!W304</f>
        <v>24.609195402298852</v>
      </c>
      <c r="X304" s="44">
        <f>Consumo!X304/Consumidores!X304</f>
        <v>23.362637362637361</v>
      </c>
      <c r="Y304" s="44">
        <f>Consumo!Y304/Consumidores!Y304</f>
        <v>25.175572519083971</v>
      </c>
      <c r="Z304" s="44">
        <f>Consumo!Z304/Consumidores!Z304</f>
        <v>28.864285714285714</v>
      </c>
      <c r="AA304" s="93"/>
      <c r="AB304" s="25" t="str">
        <f>Consumo!AB304</f>
        <v>-</v>
      </c>
      <c r="AC304" s="25"/>
    </row>
    <row r="305" spans="1:29" x14ac:dyDescent="0.25">
      <c r="A305" s="29">
        <v>4121505</v>
      </c>
      <c r="B305" s="9" t="s">
        <v>310</v>
      </c>
      <c r="C305" s="44">
        <f>Consumo!C305/Consumidores!C305</f>
        <v>2.4353331323485077</v>
      </c>
      <c r="D305" s="44">
        <f>Consumo!D305/Consumidores!D305</f>
        <v>2.7551243509155507</v>
      </c>
      <c r="E305" s="44">
        <f>Consumo!E305/Consumidores!E305</f>
        <v>3.3427554438860971</v>
      </c>
      <c r="F305" s="44">
        <f>Consumo!F305/Consumidores!F305</f>
        <v>3.827681935355939</v>
      </c>
      <c r="G305" s="44">
        <f>Consumo!G305/Consumidores!G305</f>
        <v>1.3136805953062394</v>
      </c>
      <c r="H305" s="44">
        <f>Consumo!H305/Consumidores!H305</f>
        <v>1.2311345646437994</v>
      </c>
      <c r="I305" s="44">
        <f>Consumo!I305/Consumidores!I305</f>
        <v>1.4946193702670387</v>
      </c>
      <c r="J305" s="44">
        <f>Consumo!J305/Consumidores!J305</f>
        <v>1.5344086021505376</v>
      </c>
      <c r="K305" s="44">
        <f>Consumo!K305/Consumidores!K305</f>
        <v>43.595744680851062</v>
      </c>
      <c r="L305" s="44">
        <f>Consumo!L305/Consumidores!L305</f>
        <v>60.733333333333334</v>
      </c>
      <c r="M305" s="44">
        <f>Consumo!M305/Consumidores!M305</f>
        <v>120.29411764705883</v>
      </c>
      <c r="N305" s="44">
        <f>Consumo!N305/Consumidores!N305</f>
        <v>141.81818181818181</v>
      </c>
      <c r="O305" s="44">
        <f>Consumo!O305/Consumidores!O305</f>
        <v>4.6444444444444448</v>
      </c>
      <c r="P305" s="44">
        <f>Consumo!P305/Consumidores!P305</f>
        <v>5</v>
      </c>
      <c r="Q305" s="44">
        <f>Consumo!Q305/Consumidores!Q305</f>
        <v>8.51</v>
      </c>
      <c r="R305" s="44">
        <f>Consumo!R305/Consumidores!R305</f>
        <v>12.529702970297029</v>
      </c>
      <c r="S305" s="44">
        <f>Consumo!S305/Consumidores!S305</f>
        <v>1.4958047292143402</v>
      </c>
      <c r="T305" s="44">
        <f>Consumo!T305/Consumidores!T305</f>
        <v>2.0616710875331563</v>
      </c>
      <c r="U305" s="44">
        <f>Consumo!U305/Consumidores!U305</f>
        <v>2.2820114048729914</v>
      </c>
      <c r="V305" s="44">
        <f>Consumo!V305/Consumidores!V305</f>
        <v>2.8389121338912133</v>
      </c>
      <c r="W305" s="44">
        <f>Consumo!W305/Consumidores!W305</f>
        <v>14.883116883116884</v>
      </c>
      <c r="X305" s="44">
        <f>Consumo!X305/Consumidores!X305</f>
        <v>15.910256410256411</v>
      </c>
      <c r="Y305" s="44">
        <f>Consumo!Y305/Consumidores!Y305</f>
        <v>19.432692307692307</v>
      </c>
      <c r="Z305" s="44">
        <f>Consumo!Z305/Consumidores!Z305</f>
        <v>22.490566037735849</v>
      </c>
      <c r="AA305" s="93"/>
      <c r="AB305" s="25" t="str">
        <f>Consumo!AB305</f>
        <v>-</v>
      </c>
      <c r="AC305" s="25"/>
    </row>
    <row r="306" spans="1:29" x14ac:dyDescent="0.25">
      <c r="A306" s="29">
        <v>4121604</v>
      </c>
      <c r="B306" s="9" t="s">
        <v>311</v>
      </c>
      <c r="C306" s="44">
        <f>Consumo!C306/Consumidores!C306</f>
        <v>3.6653155761436018</v>
      </c>
      <c r="D306" s="44">
        <f>Consumo!D306/Consumidores!D306</f>
        <v>3.6704035874439462</v>
      </c>
      <c r="E306" s="44">
        <f>Consumo!E306/Consumidores!E306</f>
        <v>4.4480752014324079</v>
      </c>
      <c r="F306" s="44">
        <f>Consumo!F306/Consumidores!F306</f>
        <v>4.6844679983693434</v>
      </c>
      <c r="G306" s="44">
        <f>Consumo!G306/Consumidores!G306</f>
        <v>1.5820543093270365</v>
      </c>
      <c r="H306" s="44">
        <f>Consumo!H306/Consumidores!H306</f>
        <v>1.540929203539823</v>
      </c>
      <c r="I306" s="44">
        <f>Consumo!I306/Consumidores!I306</f>
        <v>1.7935323383084578</v>
      </c>
      <c r="J306" s="44">
        <f>Consumo!J306/Consumidores!J306</f>
        <v>1.8655913978494623</v>
      </c>
      <c r="K306" s="44">
        <f>Consumo!K306/Consumidores!K306</f>
        <v>32.315789473684212</v>
      </c>
      <c r="L306" s="44">
        <f>Consumo!L306/Consumidores!L306</f>
        <v>26.454545454545453</v>
      </c>
      <c r="M306" s="44">
        <f>Consumo!M306/Consumidores!M306</f>
        <v>33.666666666666664</v>
      </c>
      <c r="N306" s="44">
        <f>Consumo!N306/Consumidores!N306</f>
        <v>42.645161290322584</v>
      </c>
      <c r="O306" s="44">
        <f>Consumo!O306/Consumidores!O306</f>
        <v>7.612903225806452</v>
      </c>
      <c r="P306" s="44">
        <f>Consumo!P306/Consumidores!P306</f>
        <v>7.5</v>
      </c>
      <c r="Q306" s="44">
        <f>Consumo!Q306/Consumidores!Q306</f>
        <v>10.709219858156029</v>
      </c>
      <c r="R306" s="44">
        <f>Consumo!R306/Consumidores!R306</f>
        <v>11.427586206896551</v>
      </c>
      <c r="S306" s="44">
        <f>Consumo!S306/Consumidores!S306</f>
        <v>3.9350649350649349</v>
      </c>
      <c r="T306" s="44">
        <f>Consumo!T306/Consumidores!T306</f>
        <v>4.0815138282387187</v>
      </c>
      <c r="U306" s="44">
        <f>Consumo!U306/Consumidores!U306</f>
        <v>5.4567126725219577</v>
      </c>
      <c r="V306" s="44">
        <f>Consumo!V306/Consumidores!V306</f>
        <v>5.3623348017621142</v>
      </c>
      <c r="W306" s="44">
        <f>Consumo!W306/Consumidores!W306</f>
        <v>16.022727272727273</v>
      </c>
      <c r="X306" s="44">
        <f>Consumo!X306/Consumidores!X306</f>
        <v>19.974358974358974</v>
      </c>
      <c r="Y306" s="44">
        <f>Consumo!Y306/Consumidores!Y306</f>
        <v>16.772727272727273</v>
      </c>
      <c r="Z306" s="44">
        <f>Consumo!Z306/Consumidores!Z306</f>
        <v>18.104477611940297</v>
      </c>
      <c r="AA306" s="93"/>
      <c r="AB306" s="25" t="str">
        <f>Consumo!AB306</f>
        <v>-</v>
      </c>
      <c r="AC306" s="25"/>
    </row>
    <row r="307" spans="1:29" x14ac:dyDescent="0.25">
      <c r="A307" s="29">
        <v>4121703</v>
      </c>
      <c r="B307" s="9" t="s">
        <v>312</v>
      </c>
      <c r="C307" s="44">
        <f>Consumo!C307/Consumidores!C307</f>
        <v>1.9067369385884509</v>
      </c>
      <c r="D307" s="44">
        <f>Consumo!D307/Consumidores!D307</f>
        <v>1.9460661125072491</v>
      </c>
      <c r="E307" s="44">
        <f>Consumo!E307/Consumidores!E307</f>
        <v>2.5179003108092552</v>
      </c>
      <c r="F307" s="44">
        <f>Consumo!F307/Consumidores!F307</f>
        <v>2.8367074527252503</v>
      </c>
      <c r="G307" s="44">
        <f>Consumo!G307/Consumidores!G307</f>
        <v>1.1945905334335087</v>
      </c>
      <c r="H307" s="44">
        <f>Consumo!H307/Consumidores!H307</f>
        <v>1.1044727391446294</v>
      </c>
      <c r="I307" s="44">
        <f>Consumo!I307/Consumidores!I307</f>
        <v>1.407316574698549</v>
      </c>
      <c r="J307" s="44">
        <f>Consumo!J307/Consumidores!J307</f>
        <v>1.5010086191087475</v>
      </c>
      <c r="K307" s="44">
        <f>Consumo!K307/Consumidores!K307</f>
        <v>9.8048780487804876</v>
      </c>
      <c r="L307" s="44">
        <f>Consumo!L307/Consumidores!L307</f>
        <v>13.854166666666666</v>
      </c>
      <c r="M307" s="44">
        <f>Consumo!M307/Consumidores!M307</f>
        <v>29.052083333333332</v>
      </c>
      <c r="N307" s="44">
        <f>Consumo!N307/Consumidores!N307</f>
        <v>28.46086956521739</v>
      </c>
      <c r="O307" s="44">
        <f>Consumo!O307/Consumidores!O307</f>
        <v>3.6920634920634923</v>
      </c>
      <c r="P307" s="44">
        <f>Consumo!P307/Consumidores!P307</f>
        <v>4.3282674772036476</v>
      </c>
      <c r="Q307" s="44">
        <f>Consumo!Q307/Consumidores!Q307</f>
        <v>8.259765625</v>
      </c>
      <c r="R307" s="44">
        <f>Consumo!R307/Consumidores!R307</f>
        <v>9.8493150684931514</v>
      </c>
      <c r="S307" s="44">
        <f>Consumo!S307/Consumidores!S307</f>
        <v>1.9716088328075709</v>
      </c>
      <c r="T307" s="44">
        <f>Consumo!T307/Consumidores!T307</f>
        <v>2.0573170731707315</v>
      </c>
      <c r="U307" s="44">
        <f>Consumo!U307/Consumidores!U307</f>
        <v>1.7673415200796547</v>
      </c>
      <c r="V307" s="44">
        <f>Consumo!V307/Consumidores!V307</f>
        <v>2.0366568914956011</v>
      </c>
      <c r="W307" s="44">
        <f>Consumo!W307/Consumidores!W307</f>
        <v>13.794871794871796</v>
      </c>
      <c r="X307" s="44">
        <f>Consumo!X307/Consumidores!X307</f>
        <v>13.129032258064516</v>
      </c>
      <c r="Y307" s="44">
        <f>Consumo!Y307/Consumidores!Y307</f>
        <v>15.283236994219653</v>
      </c>
      <c r="Z307" s="44">
        <f>Consumo!Z307/Consumidores!Z307</f>
        <v>18.879781420765028</v>
      </c>
      <c r="AA307" s="93"/>
      <c r="AB307" s="25" t="str">
        <f>Consumo!AB307</f>
        <v>-</v>
      </c>
      <c r="AC307" s="25"/>
    </row>
    <row r="308" spans="1:29" x14ac:dyDescent="0.25">
      <c r="A308" s="29">
        <v>4121752</v>
      </c>
      <c r="B308" s="9" t="s">
        <v>313</v>
      </c>
      <c r="C308" s="44">
        <f>Consumo!C308/Consumidores!C308</f>
        <v>2.9874706342991386</v>
      </c>
      <c r="D308" s="44">
        <f>Consumo!D308/Consumidores!D308</f>
        <v>3.8292862398822662</v>
      </c>
      <c r="E308" s="44">
        <f>Consumo!E308/Consumidores!E308</f>
        <v>2.9217466493731084</v>
      </c>
      <c r="F308" s="44">
        <f>Consumo!F308/Consumidores!F308</f>
        <v>3.2261306532663316</v>
      </c>
      <c r="G308" s="44">
        <f>Consumo!G308/Consumidores!G308</f>
        <v>1.4253611556982344</v>
      </c>
      <c r="H308" s="44">
        <f>Consumo!H308/Consumidores!H308</f>
        <v>1.4823284823284824</v>
      </c>
      <c r="I308" s="44">
        <f>Consumo!I308/Consumidores!I308</f>
        <v>1.3823529411764706</v>
      </c>
      <c r="J308" s="44">
        <f>Consumo!J308/Consumidores!J308</f>
        <v>1.4296657381615598</v>
      </c>
      <c r="K308" s="44">
        <f>Consumo!K308/Consumidores!K308</f>
        <v>5.875</v>
      </c>
      <c r="L308" s="44">
        <f>Consumo!L308/Consumidores!L308</f>
        <v>42.4</v>
      </c>
      <c r="M308" s="44">
        <f>Consumo!M308/Consumidores!M308</f>
        <v>21.53125</v>
      </c>
      <c r="N308" s="44">
        <f>Consumo!N308/Consumidores!N308</f>
        <v>20.530303030303031</v>
      </c>
      <c r="O308" s="44">
        <f>Consumo!O308/Consumidores!O308</f>
        <v>6.8539325842696632</v>
      </c>
      <c r="P308" s="44">
        <f>Consumo!P308/Consumidores!P308</f>
        <v>11.900900900900901</v>
      </c>
      <c r="Q308" s="44">
        <f>Consumo!Q308/Consumidores!Q308</f>
        <v>5.1754385964912277</v>
      </c>
      <c r="R308" s="44">
        <f>Consumo!R308/Consumidores!R308</f>
        <v>6.7068965517241379</v>
      </c>
      <c r="S308" s="44">
        <f>Consumo!S308/Consumidores!S308</f>
        <v>2.9409448818897639</v>
      </c>
      <c r="T308" s="44">
        <f>Consumo!T308/Consumidores!T308</f>
        <v>2.599099099099099</v>
      </c>
      <c r="U308" s="44">
        <f>Consumo!U308/Consumidores!U308</f>
        <v>2.2912751677852348</v>
      </c>
      <c r="V308" s="44">
        <f>Consumo!V308/Consumidores!V308</f>
        <v>2.9871244635193133</v>
      </c>
      <c r="W308" s="44">
        <f>Consumo!W308/Consumidores!W308</f>
        <v>20.666666666666668</v>
      </c>
      <c r="X308" s="44">
        <f>Consumo!X308/Consumidores!X308</f>
        <v>21.025641025641026</v>
      </c>
      <c r="Y308" s="44">
        <f>Consumo!Y308/Consumidores!Y308</f>
        <v>19.53125</v>
      </c>
      <c r="Z308" s="44">
        <f>Consumo!Z308/Consumidores!Z308</f>
        <v>20.140845070422536</v>
      </c>
      <c r="AA308" s="93"/>
      <c r="AB308" s="25" t="str">
        <f>Consumo!AB308</f>
        <v>-</v>
      </c>
      <c r="AC308" s="25"/>
    </row>
    <row r="309" spans="1:29" x14ac:dyDescent="0.25">
      <c r="A309" s="29">
        <v>4121802</v>
      </c>
      <c r="B309" s="9" t="s">
        <v>314</v>
      </c>
      <c r="C309" s="44">
        <f>Consumo!C309/Consumidores!C309</f>
        <v>2.8310030395136776</v>
      </c>
      <c r="D309" s="44">
        <f>Consumo!D309/Consumidores!D309</f>
        <v>2.9559585492227978</v>
      </c>
      <c r="E309" s="44">
        <f>Consumo!E309/Consumidores!E309</f>
        <v>4.2422749664128974</v>
      </c>
      <c r="F309" s="44">
        <f>Consumo!F309/Consumidores!F309</f>
        <v>4.3412731871838108</v>
      </c>
      <c r="G309" s="44">
        <f>Consumo!G309/Consumidores!G309</f>
        <v>1.4548509029819403</v>
      </c>
      <c r="H309" s="44">
        <f>Consumo!H309/Consumidores!H309</f>
        <v>1.3998384491114702</v>
      </c>
      <c r="I309" s="44">
        <f>Consumo!I309/Consumidores!I309</f>
        <v>1.55616</v>
      </c>
      <c r="J309" s="44">
        <f>Consumo!J309/Consumidores!J309</f>
        <v>1.6601516919486581</v>
      </c>
      <c r="K309" s="44">
        <f>Consumo!K309/Consumidores!K309</f>
        <v>27.863636363636363</v>
      </c>
      <c r="L309" s="44">
        <f>Consumo!L309/Consumidores!L309</f>
        <v>42.909090909090907</v>
      </c>
      <c r="M309" s="44">
        <f>Consumo!M309/Consumidores!M309</f>
        <v>113.85416666666667</v>
      </c>
      <c r="N309" s="44">
        <f>Consumo!N309/Consumidores!N309</f>
        <v>124.22222222222223</v>
      </c>
      <c r="O309" s="44">
        <f>Consumo!O309/Consumidores!O309</f>
        <v>3.8801843317972349</v>
      </c>
      <c r="P309" s="44">
        <f>Consumo!P309/Consumidores!P309</f>
        <v>4.0086956521739134</v>
      </c>
      <c r="Q309" s="44">
        <f>Consumo!Q309/Consumidores!Q309</f>
        <v>9.1601731601731604</v>
      </c>
      <c r="R309" s="44">
        <f>Consumo!R309/Consumidores!R309</f>
        <v>10.898230088495575</v>
      </c>
      <c r="S309" s="44">
        <f>Consumo!S309/Consumidores!S309</f>
        <v>3.6792114695340503</v>
      </c>
      <c r="T309" s="44">
        <f>Consumo!T309/Consumidores!T309</f>
        <v>3.7727975270479135</v>
      </c>
      <c r="U309" s="44">
        <f>Consumo!U309/Consumidores!U309</f>
        <v>4.0714285714285712</v>
      </c>
      <c r="V309" s="44">
        <f>Consumo!V309/Consumidores!V309</f>
        <v>4.3247863247863245</v>
      </c>
      <c r="W309" s="44">
        <f>Consumo!W309/Consumidores!W309</f>
        <v>19.211111111111112</v>
      </c>
      <c r="X309" s="44">
        <f>Consumo!X309/Consumidores!X309</f>
        <v>23</v>
      </c>
      <c r="Y309" s="44">
        <f>Consumo!Y309/Consumidores!Y309</f>
        <v>23.872727272727271</v>
      </c>
      <c r="Z309" s="44">
        <f>Consumo!Z309/Consumidores!Z309</f>
        <v>25.715596330275229</v>
      </c>
      <c r="AA309" s="93"/>
      <c r="AB309" s="25" t="str">
        <f>Consumo!AB309</f>
        <v>-</v>
      </c>
      <c r="AC309" s="25"/>
    </row>
    <row r="310" spans="1:29" x14ac:dyDescent="0.25">
      <c r="A310" s="29">
        <v>4121901</v>
      </c>
      <c r="B310" s="9" t="s">
        <v>315</v>
      </c>
      <c r="C310" s="44">
        <f>Consumo!C310/Consumidores!C310</f>
        <v>2.4182692307692308</v>
      </c>
      <c r="D310" s="44">
        <f>Consumo!D310/Consumidores!D310</f>
        <v>2.2916154413572656</v>
      </c>
      <c r="E310" s="44">
        <f>Consumo!E310/Consumidores!E310</f>
        <v>2.780356402818069</v>
      </c>
      <c r="F310" s="44">
        <f>Consumo!F310/Consumidores!F310</f>
        <v>2.7968532164907387</v>
      </c>
      <c r="G310" s="44">
        <f>Consumo!G310/Consumidores!G310</f>
        <v>1.3145618127290903</v>
      </c>
      <c r="H310" s="44">
        <f>Consumo!H310/Consumidores!H310</f>
        <v>1.2667529944966009</v>
      </c>
      <c r="I310" s="44">
        <f>Consumo!I310/Consumidores!I310</f>
        <v>1.4419092578022554</v>
      </c>
      <c r="J310" s="44">
        <f>Consumo!J310/Consumidores!J310</f>
        <v>1.5272727272727273</v>
      </c>
      <c r="K310" s="44">
        <f>Consumo!K310/Consumidores!K310</f>
        <v>19.973684210526315</v>
      </c>
      <c r="L310" s="44">
        <f>Consumo!L310/Consumidores!L310</f>
        <v>19.088235294117649</v>
      </c>
      <c r="M310" s="44">
        <f>Consumo!M310/Consumidores!M310</f>
        <v>17.020833333333332</v>
      </c>
      <c r="N310" s="44">
        <f>Consumo!N310/Consumidores!N310</f>
        <v>11.845238095238095</v>
      </c>
      <c r="O310" s="44">
        <f>Consumo!O310/Consumidores!O310</f>
        <v>3.8126984126984129</v>
      </c>
      <c r="P310" s="44">
        <f>Consumo!P310/Consumidores!P310</f>
        <v>3.5934426229508198</v>
      </c>
      <c r="Q310" s="44">
        <f>Consumo!Q310/Consumidores!Q310</f>
        <v>8.4139941690962097</v>
      </c>
      <c r="R310" s="44">
        <f>Consumo!R310/Consumidores!R310</f>
        <v>7.4525745257452574</v>
      </c>
      <c r="S310" s="44">
        <f>Consumo!S310/Consumidores!S310</f>
        <v>3.8454376163873372</v>
      </c>
      <c r="T310" s="44">
        <f>Consumo!T310/Consumidores!T310</f>
        <v>3.7108843537414966</v>
      </c>
      <c r="U310" s="44">
        <f>Consumo!U310/Consumidores!U310</f>
        <v>4.1938958707360863</v>
      </c>
      <c r="V310" s="44">
        <f>Consumo!V310/Consumidores!V310</f>
        <v>4.2620817843866172</v>
      </c>
      <c r="W310" s="44">
        <f>Consumo!W310/Consumidores!W310</f>
        <v>26.016393442622952</v>
      </c>
      <c r="X310" s="44">
        <f>Consumo!X310/Consumidores!X310</f>
        <v>29.019607843137255</v>
      </c>
      <c r="Y310" s="44">
        <f>Consumo!Y310/Consumidores!Y310</f>
        <v>28.938461538461539</v>
      </c>
      <c r="Z310" s="44">
        <f>Consumo!Z310/Consumidores!Z310</f>
        <v>27.971428571428572</v>
      </c>
      <c r="AA310" s="93"/>
      <c r="AB310" s="25" t="str">
        <f>Consumo!AB310</f>
        <v>-</v>
      </c>
      <c r="AC310" s="25"/>
    </row>
    <row r="311" spans="1:29" x14ac:dyDescent="0.25">
      <c r="A311" s="29">
        <v>4122008</v>
      </c>
      <c r="B311" s="9" t="s">
        <v>316</v>
      </c>
      <c r="C311" s="44">
        <f>Consumo!C311/Consumidores!C311</f>
        <v>3.4905918576804651</v>
      </c>
      <c r="D311" s="44">
        <f>Consumo!D311/Consumidores!D311</f>
        <v>4.0576106731352333</v>
      </c>
      <c r="E311" s="44">
        <f>Consumo!E311/Consumidores!E311</f>
        <v>5.0135040745052386</v>
      </c>
      <c r="F311" s="44">
        <f>Consumo!F311/Consumidores!F311</f>
        <v>5.1453705740048381</v>
      </c>
      <c r="G311" s="44">
        <f>Consumo!G311/Consumidores!G311</f>
        <v>1.3846153846153846</v>
      </c>
      <c r="H311" s="44">
        <f>Consumo!H311/Consumidores!H311</f>
        <v>1.3175728920409771</v>
      </c>
      <c r="I311" s="44">
        <f>Consumo!I311/Consumidores!I311</f>
        <v>1.5322391559202813</v>
      </c>
      <c r="J311" s="44">
        <f>Consumo!J311/Consumidores!J311</f>
        <v>1.5941489361702128</v>
      </c>
      <c r="K311" s="44">
        <f>Consumo!K311/Consumidores!K311</f>
        <v>114.69047619047619</v>
      </c>
      <c r="L311" s="44">
        <f>Consumo!L311/Consumidores!L311</f>
        <v>149.60975609756099</v>
      </c>
      <c r="M311" s="44">
        <f>Consumo!M311/Consumidores!M311</f>
        <v>141.62264150943398</v>
      </c>
      <c r="N311" s="44">
        <f>Consumo!N311/Consumidores!N311</f>
        <v>121.98461538461538</v>
      </c>
      <c r="O311" s="44">
        <f>Consumo!O311/Consumidores!O311</f>
        <v>4.2602739726027394</v>
      </c>
      <c r="P311" s="44">
        <f>Consumo!P311/Consumidores!P311</f>
        <v>5.6447368421052628</v>
      </c>
      <c r="Q311" s="44">
        <f>Consumo!Q311/Consumidores!Q311</f>
        <v>14.382352941176471</v>
      </c>
      <c r="R311" s="44">
        <f>Consumo!R311/Consumidores!R311</f>
        <v>6.496031746031746</v>
      </c>
      <c r="S311" s="44">
        <f>Consumo!S311/Consumidores!S311</f>
        <v>1.4143426294820718</v>
      </c>
      <c r="T311" s="44">
        <f>Consumo!T311/Consumidores!T311</f>
        <v>2.0662857142857143</v>
      </c>
      <c r="U311" s="44">
        <f>Consumo!U311/Consumidores!U311</f>
        <v>2.8722146430195545</v>
      </c>
      <c r="V311" s="44">
        <f>Consumo!V311/Consumidores!V311</f>
        <v>4.0529124055135615</v>
      </c>
      <c r="W311" s="44">
        <f>Consumo!W311/Consumidores!W311</f>
        <v>12.352941176470589</v>
      </c>
      <c r="X311" s="44">
        <f>Consumo!X311/Consumidores!X311</f>
        <v>12.813953488372093</v>
      </c>
      <c r="Y311" s="44">
        <f>Consumo!Y311/Consumidores!Y311</f>
        <v>16.90909090909091</v>
      </c>
      <c r="Z311" s="44">
        <f>Consumo!Z311/Consumidores!Z311</f>
        <v>17.009900990099009</v>
      </c>
      <c r="AA311" s="93"/>
      <c r="AB311" s="25" t="str">
        <f>Consumo!AB311</f>
        <v>-</v>
      </c>
      <c r="AC311" s="25"/>
    </row>
    <row r="312" spans="1:29" x14ac:dyDescent="0.25">
      <c r="A312" s="29">
        <v>4122107</v>
      </c>
      <c r="B312" s="9" t="s">
        <v>317</v>
      </c>
      <c r="C312" s="44">
        <f>Consumo!C312/Consumidores!C312</f>
        <v>2.4216524216524218</v>
      </c>
      <c r="D312" s="44">
        <f>Consumo!D312/Consumidores!D312</f>
        <v>2.6330434782608694</v>
      </c>
      <c r="E312" s="44">
        <f>Consumo!E312/Consumidores!E312</f>
        <v>3.1574500768049156</v>
      </c>
      <c r="F312" s="44">
        <f>Consumo!F312/Consumidores!F312</f>
        <v>3.4142228739002931</v>
      </c>
      <c r="G312" s="44">
        <f>Consumo!G312/Consumidores!G312</f>
        <v>1.3311258278145695</v>
      </c>
      <c r="H312" s="44">
        <f>Consumo!H312/Consumidores!H312</f>
        <v>1.3043478260869565</v>
      </c>
      <c r="I312" s="44">
        <f>Consumo!I312/Consumidores!I312</f>
        <v>1.4881578947368421</v>
      </c>
      <c r="J312" s="44">
        <f>Consumo!J312/Consumidores!J312</f>
        <v>1.5402298850574712</v>
      </c>
      <c r="K312" s="44">
        <f>Consumo!K312/Consumidores!K312</f>
        <v>9.7272727272727266</v>
      </c>
      <c r="L312" s="44">
        <f>Consumo!L312/Consumidores!L312</f>
        <v>12.727272727272727</v>
      </c>
      <c r="M312" s="44">
        <f>Consumo!M312/Consumidores!M312</f>
        <v>23.666666666666668</v>
      </c>
      <c r="N312" s="44">
        <f>Consumo!N312/Consumidores!N312</f>
        <v>22.482758620689655</v>
      </c>
      <c r="O312" s="44">
        <f>Consumo!O312/Consumidores!O312</f>
        <v>2.5121951219512195</v>
      </c>
      <c r="P312" s="44">
        <f>Consumo!P312/Consumidores!P312</f>
        <v>2.8571428571428572</v>
      </c>
      <c r="Q312" s="44">
        <f>Consumo!Q312/Consumidores!Q312</f>
        <v>4.2954545454545459</v>
      </c>
      <c r="R312" s="44">
        <f>Consumo!R312/Consumidores!R312</f>
        <v>4.698924731182796</v>
      </c>
      <c r="S312" s="44">
        <f>Consumo!S312/Consumidores!S312</f>
        <v>3.1246105919003115</v>
      </c>
      <c r="T312" s="44">
        <f>Consumo!T312/Consumidores!T312</f>
        <v>3.6746666666666665</v>
      </c>
      <c r="U312" s="44">
        <f>Consumo!U312/Consumidores!U312</f>
        <v>4.1802030456852792</v>
      </c>
      <c r="V312" s="44">
        <f>Consumo!V312/Consumidores!V312</f>
        <v>4.4412470023980815</v>
      </c>
      <c r="W312" s="44">
        <f>Consumo!W312/Consumidores!W312</f>
        <v>12.285714285714286</v>
      </c>
      <c r="X312" s="44">
        <f>Consumo!X312/Consumidores!X312</f>
        <v>11.944444444444445</v>
      </c>
      <c r="Y312" s="44">
        <f>Consumo!Y312/Consumidores!Y312</f>
        <v>12.595238095238095</v>
      </c>
      <c r="Z312" s="44">
        <f>Consumo!Z312/Consumidores!Z312</f>
        <v>12.142857142857142</v>
      </c>
      <c r="AA312" s="93"/>
      <c r="AB312" s="25" t="str">
        <f>Consumo!AB312</f>
        <v>-</v>
      </c>
      <c r="AC312" s="25"/>
    </row>
    <row r="313" spans="1:29" x14ac:dyDescent="0.25">
      <c r="A313" s="29">
        <v>4122156</v>
      </c>
      <c r="B313" s="9" t="s">
        <v>318</v>
      </c>
      <c r="C313" s="44">
        <f>Consumo!C313/Consumidores!C313</f>
        <v>3.3466101694915253</v>
      </c>
      <c r="D313" s="44">
        <f>Consumo!D313/Consumidores!D313</f>
        <v>2.1095890410958904</v>
      </c>
      <c r="E313" s="44">
        <f>Consumo!E313/Consumidores!E313</f>
        <v>3.0048506510084247</v>
      </c>
      <c r="F313" s="44">
        <f>Consumo!F313/Consumidores!F313</f>
        <v>3.3254517064465761</v>
      </c>
      <c r="G313" s="44">
        <f>Consumo!G313/Consumidores!G313</f>
        <v>1.5095238095238095</v>
      </c>
      <c r="H313" s="44">
        <f>Consumo!H313/Consumidores!H313</f>
        <v>1.4933333333333334</v>
      </c>
      <c r="I313" s="44">
        <f>Consumo!I313/Consumidores!I313</f>
        <v>1.4154302670623145</v>
      </c>
      <c r="J313" s="44">
        <f>Consumo!J313/Consumidores!J313</f>
        <v>1.4828244274809161</v>
      </c>
      <c r="K313" s="44">
        <f>Consumo!K313/Consumidores!K313</f>
        <v>15</v>
      </c>
      <c r="L313" s="44">
        <f>Consumo!L313/Consumidores!L313</f>
        <v>4.4054054054054053</v>
      </c>
      <c r="M313" s="44">
        <f>Consumo!M313/Consumidores!M313</f>
        <v>6.8857142857142861</v>
      </c>
      <c r="N313" s="44">
        <f>Consumo!N313/Consumidores!N313</f>
        <v>10.357142857142858</v>
      </c>
      <c r="O313" s="44">
        <f>Consumo!O313/Consumidores!O313</f>
        <v>4.5132743362831862</v>
      </c>
      <c r="P313" s="44">
        <f>Consumo!P313/Consumidores!P313</f>
        <v>8.6347826086956516</v>
      </c>
      <c r="Q313" s="44">
        <f>Consumo!Q313/Consumidores!Q313</f>
        <v>6.8193277310924367</v>
      </c>
      <c r="R313" s="44">
        <f>Consumo!R313/Consumidores!R313</f>
        <v>6.8108108108108105</v>
      </c>
      <c r="S313" s="44">
        <f>Consumo!S313/Consumidores!S313</f>
        <v>2.7167630057803467</v>
      </c>
      <c r="T313" s="44">
        <f>Consumo!T313/Consumidores!T313</f>
        <v>1.5500762582613117</v>
      </c>
      <c r="U313" s="44">
        <f>Consumo!U313/Consumidores!U313</f>
        <v>3.0058558558558559</v>
      </c>
      <c r="V313" s="44">
        <f>Consumo!V313/Consumidores!V313</f>
        <v>3.4960254372019079</v>
      </c>
      <c r="W313" s="44">
        <f>Consumo!W313/Consumidores!W313</f>
        <v>39.081081081081081</v>
      </c>
      <c r="X313" s="44">
        <f>Consumo!X313/Consumidores!X313</f>
        <v>17.897959183673468</v>
      </c>
      <c r="Y313" s="44">
        <f>Consumo!Y313/Consumidores!Y313</f>
        <v>17.434210526315791</v>
      </c>
      <c r="Z313" s="44">
        <f>Consumo!Z313/Consumidores!Z313</f>
        <v>16.840425531914892</v>
      </c>
      <c r="AA313" s="93"/>
      <c r="AB313" s="25" t="str">
        <f>Consumo!AB313</f>
        <v>-</v>
      </c>
      <c r="AC313" s="25"/>
    </row>
    <row r="314" spans="1:29" x14ac:dyDescent="0.25">
      <c r="A314" s="29">
        <v>4122172</v>
      </c>
      <c r="B314" s="9" t="s">
        <v>319</v>
      </c>
      <c r="C314" s="44">
        <f>Consumo!C314/Consumidores!C314</f>
        <v>2.4120111731843576</v>
      </c>
      <c r="D314" s="44">
        <f>Consumo!D314/Consumidores!D314</f>
        <v>2.7242268041237114</v>
      </c>
      <c r="E314" s="44">
        <f>Consumo!E314/Consumidores!E314</f>
        <v>3.1354895104895104</v>
      </c>
      <c r="F314" s="44">
        <f>Consumo!F314/Consumidores!F314</f>
        <v>3.1952998379254458</v>
      </c>
      <c r="G314" s="44">
        <f>Consumo!G314/Consumidores!G314</f>
        <v>1.584022038567493</v>
      </c>
      <c r="H314" s="44">
        <f>Consumo!H314/Consumidores!H314</f>
        <v>1.191747572815534</v>
      </c>
      <c r="I314" s="44">
        <f>Consumo!I314/Consumidores!I314</f>
        <v>1.2794561933534743</v>
      </c>
      <c r="J314" s="44">
        <f>Consumo!J314/Consumidores!J314</f>
        <v>1.3893805309734513</v>
      </c>
      <c r="K314" s="44">
        <f>Consumo!K314/Consumidores!K314</f>
        <v>5</v>
      </c>
      <c r="L314" s="44">
        <f>Consumo!L314/Consumidores!L314</f>
        <v>47.6</v>
      </c>
      <c r="M314" s="44">
        <f>Consumo!M314/Consumidores!M314</f>
        <v>34.272727272727273</v>
      </c>
      <c r="N314" s="44">
        <f>Consumo!N314/Consumidores!N314</f>
        <v>27.882352941176471</v>
      </c>
      <c r="O314" s="44">
        <f>Consumo!O314/Consumidores!O314</f>
        <v>3.0227272727272729</v>
      </c>
      <c r="P314" s="44">
        <f>Consumo!P314/Consumidores!P314</f>
        <v>3.6363636363636362</v>
      </c>
      <c r="Q314" s="44">
        <f>Consumo!Q314/Consumidores!Q314</f>
        <v>11.15625</v>
      </c>
      <c r="R314" s="44">
        <f>Consumo!R314/Consumidores!R314</f>
        <v>11.835443037974683</v>
      </c>
      <c r="S314" s="44">
        <f>Consumo!S314/Consumidores!S314</f>
        <v>2.591549295774648</v>
      </c>
      <c r="T314" s="44">
        <f>Consumo!T314/Consumidores!T314</f>
        <v>3.2256944444444446</v>
      </c>
      <c r="U314" s="44">
        <f>Consumo!U314/Consumidores!U314</f>
        <v>3.3692722371967654</v>
      </c>
      <c r="V314" s="44">
        <f>Consumo!V314/Consumidores!V314</f>
        <v>2.8142857142857145</v>
      </c>
      <c r="W314" s="44">
        <f>Consumo!W314/Consumidores!W314</f>
        <v>11.583333333333334</v>
      </c>
      <c r="X314" s="44">
        <f>Consumo!X314/Consumidores!X314</f>
        <v>10.962962962962964</v>
      </c>
      <c r="Y314" s="44">
        <f>Consumo!Y314/Consumidores!Y314</f>
        <v>11.083333333333334</v>
      </c>
      <c r="Z314" s="44">
        <f>Consumo!Z314/Consumidores!Z314</f>
        <v>10.275</v>
      </c>
      <c r="AA314" s="93"/>
      <c r="AB314" s="25" t="str">
        <f>Consumo!AB314</f>
        <v>-</v>
      </c>
      <c r="AC314" s="25"/>
    </row>
    <row r="315" spans="1:29" x14ac:dyDescent="0.25">
      <c r="A315" s="29">
        <v>4122206</v>
      </c>
      <c r="B315" s="9" t="s">
        <v>320</v>
      </c>
      <c r="C315" s="44">
        <f>Consumo!C315/Consumidores!C315</f>
        <v>56.323398692810457</v>
      </c>
      <c r="D315" s="44">
        <f>Consumo!D315/Consumidores!D315</f>
        <v>56.57161981258367</v>
      </c>
      <c r="E315" s="44">
        <f>Consumo!E315/Consumidores!E315</f>
        <v>50.902512367833928</v>
      </c>
      <c r="F315" s="44">
        <f>Consumo!F315/Consumidores!F315</f>
        <v>50.93391164371311</v>
      </c>
      <c r="G315" s="44">
        <f>Consumo!G315/Consumidores!G315</f>
        <v>1.3215339233038348</v>
      </c>
      <c r="H315" s="44">
        <f>Consumo!H315/Consumidores!H315</f>
        <v>1.2628036769533815</v>
      </c>
      <c r="I315" s="44">
        <f>Consumo!I315/Consumidores!I315</f>
        <v>1.501164073030266</v>
      </c>
      <c r="J315" s="44">
        <f>Consumo!J315/Consumidores!J315</f>
        <v>1.5782822634757325</v>
      </c>
      <c r="K315" s="44">
        <f>Consumo!K315/Consumidores!K315</f>
        <v>5068.9024390243903</v>
      </c>
      <c r="L315" s="44">
        <f>Consumo!L315/Consumidores!L315</f>
        <v>3181.7375000000002</v>
      </c>
      <c r="M315" s="44">
        <f>Consumo!M315/Consumidores!M315</f>
        <v>116.16831683168317</v>
      </c>
      <c r="N315" s="44">
        <f>Consumo!N315/Consumidores!N315</f>
        <v>627.66304347826087</v>
      </c>
      <c r="O315" s="44">
        <f>Consumo!O315/Consumidores!O315</f>
        <v>5.1154639175257728</v>
      </c>
      <c r="P315" s="44">
        <f>Consumo!P315/Consumidores!P315</f>
        <v>6.3028455284552845</v>
      </c>
      <c r="Q315" s="44">
        <f>Consumo!Q315/Consumidores!Q315</f>
        <v>8.937722419928825</v>
      </c>
      <c r="R315" s="44">
        <f>Consumo!R315/Consumidores!R315</f>
        <v>8.959933222036728</v>
      </c>
      <c r="S315" s="44">
        <f>Consumo!S315/Consumidores!S315</f>
        <v>1.3851239669421487</v>
      </c>
      <c r="T315" s="44">
        <f>Consumo!T315/Consumidores!T315</f>
        <v>1.581184668989547</v>
      </c>
      <c r="U315" s="44">
        <f>Consumo!U315/Consumidores!U315</f>
        <v>1.7699633699633699</v>
      </c>
      <c r="V315" s="44">
        <f>Consumo!V315/Consumidores!V315</f>
        <v>1.8483345145287031</v>
      </c>
      <c r="W315" s="44">
        <f>Consumo!W315/Consumidores!W315</f>
        <v>31.372727272727271</v>
      </c>
      <c r="X315" s="44">
        <f>Consumo!X315/Consumidores!X315</f>
        <v>35.136752136752136</v>
      </c>
      <c r="Y315" s="44">
        <f>Consumo!Y315/Consumidores!Y315</f>
        <v>49.613445378151262</v>
      </c>
      <c r="Z315" s="44">
        <f>Consumo!Z315/Consumidores!Z315</f>
        <v>41.39855072463768</v>
      </c>
      <c r="AA315" s="93"/>
      <c r="AB315" s="92">
        <f>Consumo!AB315/Consumidores!AB315</f>
        <v>487427</v>
      </c>
      <c r="AC315" s="25"/>
    </row>
    <row r="316" spans="1:29" x14ac:dyDescent="0.25">
      <c r="A316" s="29">
        <v>4122305</v>
      </c>
      <c r="B316" s="9" t="s">
        <v>321</v>
      </c>
      <c r="C316" s="44">
        <f>Consumo!C316/Consumidores!C316</f>
        <v>4.6878391318225345</v>
      </c>
      <c r="D316" s="44">
        <f>Consumo!D316/Consumidores!D316</f>
        <v>4.8845090611241941</v>
      </c>
      <c r="E316" s="44">
        <f>Consumo!E316/Consumidores!E316</f>
        <v>0.54362474084312373</v>
      </c>
      <c r="F316" s="44">
        <f>Consumo!F316/Consumidores!F316</f>
        <v>7.5211125158027814</v>
      </c>
      <c r="G316" s="44">
        <f>Consumo!G316/Consumidores!G316</f>
        <v>1.7072323720368414</v>
      </c>
      <c r="H316" s="44">
        <f>Consumo!H316/Consumidores!H316</f>
        <v>1.6459025870790576</v>
      </c>
      <c r="I316" s="44">
        <f>Consumo!I316/Consumidores!I316</f>
        <v>1.4681647940074907</v>
      </c>
      <c r="J316" s="44">
        <f>Consumo!J316/Consumidores!J316</f>
        <v>1.9842020295202951</v>
      </c>
      <c r="K316" s="44">
        <f>Consumo!K316/Consumidores!K316</f>
        <v>96.244019138755988</v>
      </c>
      <c r="L316" s="44">
        <f>Consumo!L316/Consumidores!L316</f>
        <v>109.55924170616113</v>
      </c>
      <c r="M316" s="44">
        <f>Consumo!M316/Consumidores!M316</f>
        <v>30.533333333333335</v>
      </c>
      <c r="N316" s="44">
        <f>Consumo!N316/Consumidores!N316</f>
        <v>154.72755417956657</v>
      </c>
      <c r="O316" s="44">
        <f>Consumo!O316/Consumidores!O316</f>
        <v>6.447717231222386</v>
      </c>
      <c r="P316" s="44">
        <f>Consumo!P316/Consumidores!P316</f>
        <v>6.2867647058823533</v>
      </c>
      <c r="Q316" s="44">
        <f>Consumo!Q316/Consumidores!Q316</f>
        <v>7.4523809523809526</v>
      </c>
      <c r="R316" s="44">
        <f>Consumo!R316/Consumidores!R316</f>
        <v>9.4534090909090907</v>
      </c>
      <c r="S316" s="44">
        <f>Consumo!S316/Consumidores!S316</f>
        <v>2.0074074074074075</v>
      </c>
      <c r="T316" s="44">
        <f>Consumo!T316/Consumidores!T316</f>
        <v>2.4773980154355018</v>
      </c>
      <c r="U316" s="44">
        <f>Consumo!U316/Consumidores!U316</f>
        <v>3.682752457551385</v>
      </c>
      <c r="V316" s="44">
        <f>Consumo!V316/Consumidores!V316</f>
        <v>3.8269972451790633</v>
      </c>
      <c r="W316" s="44">
        <f>Consumo!W316/Consumidores!W316</f>
        <v>35.624060150375939</v>
      </c>
      <c r="X316" s="44">
        <f>Consumo!X316/Consumidores!X316</f>
        <v>31</v>
      </c>
      <c r="Y316" s="44">
        <f>Consumo!Y316/Consumidores!Y316</f>
        <v>9.5</v>
      </c>
      <c r="Z316" s="44">
        <f>Consumo!Z316/Consumidores!Z316</f>
        <v>38.794285714285714</v>
      </c>
      <c r="AA316" s="93"/>
      <c r="AB316" s="25" t="str">
        <f>Consumo!AB316</f>
        <v>-</v>
      </c>
      <c r="AC316" s="25"/>
    </row>
    <row r="317" spans="1:29" x14ac:dyDescent="0.25">
      <c r="A317" s="29">
        <v>4122404</v>
      </c>
      <c r="B317" s="9" t="s">
        <v>322</v>
      </c>
      <c r="C317" s="44">
        <f>Consumo!C317/Consumidores!C317</f>
        <v>6.1382300117668915</v>
      </c>
      <c r="D317" s="44">
        <f>Consumo!D317/Consumidores!D317</f>
        <v>6.5066589461493924</v>
      </c>
      <c r="E317" s="44">
        <f>Consumo!E317/Consumidores!E317</f>
        <v>9.9756065573770485</v>
      </c>
      <c r="F317" s="44">
        <f>Consumo!F317/Consumidores!F317</f>
        <v>9.8422621445259004</v>
      </c>
      <c r="G317" s="44">
        <f>Consumo!G317/Consumidores!G317</f>
        <v>1.8586126030713368</v>
      </c>
      <c r="H317" s="44">
        <f>Consumo!H317/Consumidores!H317</f>
        <v>1.7986747497532778</v>
      </c>
      <c r="I317" s="44">
        <f>Consumo!I317/Consumidores!I317</f>
        <v>1.9993195142378559</v>
      </c>
      <c r="J317" s="44">
        <f>Consumo!J317/Consumidores!J317</f>
        <v>2.0339668029829205</v>
      </c>
      <c r="K317" s="44">
        <f>Consumo!K317/Consumidores!K317</f>
        <v>107.68883610451306</v>
      </c>
      <c r="L317" s="44">
        <f>Consumo!L317/Consumidores!L317</f>
        <v>96.648451730418941</v>
      </c>
      <c r="M317" s="44">
        <f>Consumo!M317/Consumidores!M317</f>
        <v>159.73081201334816</v>
      </c>
      <c r="N317" s="44">
        <f>Consumo!N317/Consumidores!N317</f>
        <v>101.22639691714836</v>
      </c>
      <c r="O317" s="44">
        <f>Consumo!O317/Consumidores!O317</f>
        <v>8.0802348336594907</v>
      </c>
      <c r="P317" s="44">
        <f>Consumo!P317/Consumidores!P317</f>
        <v>9.7313432835820901</v>
      </c>
      <c r="Q317" s="44">
        <f>Consumo!Q317/Consumidores!Q317</f>
        <v>9.7492146596858635</v>
      </c>
      <c r="R317" s="44">
        <f>Consumo!R317/Consumidores!R317</f>
        <v>10.24284304047384</v>
      </c>
      <c r="S317" s="44">
        <f>Consumo!S317/Consumidores!S317</f>
        <v>8.9352428393524281</v>
      </c>
      <c r="T317" s="44">
        <f>Consumo!T317/Consumidores!T317</f>
        <v>10.507334963325183</v>
      </c>
      <c r="U317" s="44">
        <f>Consumo!U317/Consumidores!U317</f>
        <v>16.320529801324504</v>
      </c>
      <c r="V317" s="44">
        <f>Consumo!V317/Consumidores!V317</f>
        <v>17.133241758241759</v>
      </c>
      <c r="W317" s="44">
        <f>Consumo!W317/Consumidores!W317</f>
        <v>56.409356725146196</v>
      </c>
      <c r="X317" s="44">
        <f>Consumo!X317/Consumidores!X317</f>
        <v>57.971590909090907</v>
      </c>
      <c r="Y317" s="44">
        <f>Consumo!Y317/Consumidores!Y317</f>
        <v>74.666666666666671</v>
      </c>
      <c r="Z317" s="44">
        <f>Consumo!Z317/Consumidores!Z317</f>
        <v>69.028112449799195</v>
      </c>
      <c r="AA317" s="93"/>
      <c r="AB317" s="25" t="str">
        <f>Consumo!AB317</f>
        <v>-</v>
      </c>
      <c r="AC317" s="25"/>
    </row>
    <row r="318" spans="1:29" x14ac:dyDescent="0.25">
      <c r="A318" s="29">
        <v>4122503</v>
      </c>
      <c r="B318" s="9" t="s">
        <v>323</v>
      </c>
      <c r="C318" s="44">
        <f>Consumo!C318/Consumidores!C318</f>
        <v>2.5385520894643907</v>
      </c>
      <c r="D318" s="44">
        <f>Consumo!D318/Consumidores!D318</f>
        <v>2.6151980598221503</v>
      </c>
      <c r="E318" s="44">
        <f>Consumo!E318/Consumidores!E318</f>
        <v>2.8220640569395017</v>
      </c>
      <c r="F318" s="44">
        <f>Consumo!F318/Consumidores!F318</f>
        <v>3.1793577981651375</v>
      </c>
      <c r="G318" s="44">
        <f>Consumo!G318/Consumidores!G318</f>
        <v>1.1561628555493586</v>
      </c>
      <c r="H318" s="44">
        <f>Consumo!H318/Consumidores!H318</f>
        <v>1.1701444622792938</v>
      </c>
      <c r="I318" s="44">
        <f>Consumo!I318/Consumidores!I318</f>
        <v>1.3005640612409348</v>
      </c>
      <c r="J318" s="44">
        <f>Consumo!J318/Consumidores!J318</f>
        <v>1.3380756271059528</v>
      </c>
      <c r="K318" s="44">
        <f>Consumo!K318/Consumidores!K318</f>
        <v>16.583333333333332</v>
      </c>
      <c r="L318" s="44">
        <f>Consumo!L318/Consumidores!L318</f>
        <v>19.239999999999998</v>
      </c>
      <c r="M318" s="44">
        <f>Consumo!M318/Consumidores!M318</f>
        <v>10.254901960784315</v>
      </c>
      <c r="N318" s="44">
        <f>Consumo!N318/Consumidores!N318</f>
        <v>5.85</v>
      </c>
      <c r="O318" s="44">
        <f>Consumo!O318/Consumidores!O318</f>
        <v>5.975609756097561</v>
      </c>
      <c r="P318" s="44">
        <f>Consumo!P318/Consumidores!P318</f>
        <v>6.3712374581939804</v>
      </c>
      <c r="Q318" s="44">
        <f>Consumo!Q318/Consumidores!Q318</f>
        <v>7.1651090342679131</v>
      </c>
      <c r="R318" s="44">
        <f>Consumo!R318/Consumidores!R318</f>
        <v>9.669616519174042</v>
      </c>
      <c r="S318" s="44">
        <f>Consumo!S318/Consumidores!S318</f>
        <v>2.7149877149877151</v>
      </c>
      <c r="T318" s="44">
        <f>Consumo!T318/Consumidores!T318</f>
        <v>2.7645027624309391</v>
      </c>
      <c r="U318" s="44">
        <f>Consumo!U318/Consumidores!U318</f>
        <v>3.6094117647058823</v>
      </c>
      <c r="V318" s="44">
        <f>Consumo!V318/Consumidores!V318</f>
        <v>4.4877250409165299</v>
      </c>
      <c r="W318" s="44">
        <f>Consumo!W318/Consumidores!W318</f>
        <v>15.41095890410959</v>
      </c>
      <c r="X318" s="44">
        <f>Consumo!X318/Consumidores!X318</f>
        <v>16.12857142857143</v>
      </c>
      <c r="Y318" s="44">
        <f>Consumo!Y318/Consumidores!Y318</f>
        <v>14.44186046511628</v>
      </c>
      <c r="Z318" s="44">
        <f>Consumo!Z318/Consumidores!Z318</f>
        <v>14.681818181818182</v>
      </c>
      <c r="AA318" s="93"/>
      <c r="AB318" s="25" t="str">
        <f>Consumo!AB318</f>
        <v>-</v>
      </c>
      <c r="AC318" s="25"/>
    </row>
    <row r="319" spans="1:29" x14ac:dyDescent="0.25">
      <c r="A319" s="29">
        <v>4122602</v>
      </c>
      <c r="B319" s="9" t="s">
        <v>324</v>
      </c>
      <c r="C319" s="44">
        <f>Consumo!C319/Consumidores!C319</f>
        <v>4.5945411392405067</v>
      </c>
      <c r="D319" s="44">
        <f>Consumo!D319/Consumidores!D319</f>
        <v>4.5827010622154782</v>
      </c>
      <c r="E319" s="44">
        <f>Consumo!E319/Consumidores!E319</f>
        <v>7.4641627543035991</v>
      </c>
      <c r="F319" s="44">
        <f>Consumo!F319/Consumidores!F319</f>
        <v>7.6634285714285717</v>
      </c>
      <c r="G319" s="44">
        <f>Consumo!G319/Consumidores!G319</f>
        <v>1.6015981735159817</v>
      </c>
      <c r="H319" s="44">
        <f>Consumo!H319/Consumidores!H319</f>
        <v>1.5616216216216217</v>
      </c>
      <c r="I319" s="44">
        <f>Consumo!I319/Consumidores!I319</f>
        <v>1.9453057708871662</v>
      </c>
      <c r="J319" s="44">
        <f>Consumo!J319/Consumidores!J319</f>
        <v>2.0221187427240976</v>
      </c>
      <c r="K319" s="44">
        <f>Consumo!K319/Consumidores!K319</f>
        <v>119.36666666666666</v>
      </c>
      <c r="L319" s="44">
        <f>Consumo!L319/Consumidores!L319</f>
        <v>112.02631578947368</v>
      </c>
      <c r="M319" s="44">
        <f>Consumo!M319/Consumidores!M319</f>
        <v>280.57142857142856</v>
      </c>
      <c r="N319" s="44">
        <f>Consumo!N319/Consumidores!N319</f>
        <v>186.6056338028169</v>
      </c>
      <c r="O319" s="44">
        <f>Consumo!O319/Consumidores!O319</f>
        <v>8.0846560846560855</v>
      </c>
      <c r="P319" s="44">
        <f>Consumo!P319/Consumidores!P319</f>
        <v>5.5081967213114753</v>
      </c>
      <c r="Q319" s="44">
        <f>Consumo!Q319/Consumidores!Q319</f>
        <v>8.573221757322175</v>
      </c>
      <c r="R319" s="44">
        <f>Consumo!R319/Consumidores!R319</f>
        <v>8.7176470588235286</v>
      </c>
      <c r="S319" s="44">
        <f>Consumo!S319/Consumidores!S319</f>
        <v>4.9014373716632447</v>
      </c>
      <c r="T319" s="44">
        <f>Consumo!T319/Consumidores!T319</f>
        <v>4.9878542510121457</v>
      </c>
      <c r="U319" s="44">
        <f>Consumo!U319/Consumidores!U319</f>
        <v>7.2630522088353411</v>
      </c>
      <c r="V319" s="44">
        <f>Consumo!V319/Consumidores!V319</f>
        <v>7.4990019960079843</v>
      </c>
      <c r="W319" s="44">
        <f>Consumo!W319/Consumidores!W319</f>
        <v>18.757142857142856</v>
      </c>
      <c r="X319" s="44">
        <f>Consumo!X319/Consumidores!X319</f>
        <v>20.591549295774648</v>
      </c>
      <c r="Y319" s="44">
        <f>Consumo!Y319/Consumidores!Y319</f>
        <v>20.01063829787234</v>
      </c>
      <c r="Z319" s="44">
        <f>Consumo!Z319/Consumidores!Z319</f>
        <v>24.8125</v>
      </c>
      <c r="AA319" s="93"/>
      <c r="AB319" s="25" t="str">
        <f>Consumo!AB319</f>
        <v>-</v>
      </c>
      <c r="AC319" s="25"/>
    </row>
    <row r="320" spans="1:29" x14ac:dyDescent="0.25">
      <c r="A320" s="29">
        <v>4122651</v>
      </c>
      <c r="B320" s="9" t="s">
        <v>325</v>
      </c>
      <c r="C320" s="44">
        <f>Consumo!C320/Consumidores!C320</f>
        <v>2.0258438818565403</v>
      </c>
      <c r="D320" s="44">
        <f>Consumo!D320/Consumidores!D320</f>
        <v>2.145254326166754</v>
      </c>
      <c r="E320" s="44">
        <f>Consumo!E320/Consumidores!E320</f>
        <v>2.3433378808549339</v>
      </c>
      <c r="F320" s="44">
        <f>Consumo!F320/Consumidores!F320</f>
        <v>2.4696903619712169</v>
      </c>
      <c r="G320" s="44">
        <f>Consumo!G320/Consumidores!G320</f>
        <v>1.2100350058343057</v>
      </c>
      <c r="H320" s="44">
        <f>Consumo!H320/Consumidores!H320</f>
        <v>1.2160633484162895</v>
      </c>
      <c r="I320" s="44">
        <f>Consumo!I320/Consumidores!I320</f>
        <v>1.3958742632612966</v>
      </c>
      <c r="J320" s="44">
        <f>Consumo!J320/Consumidores!J320</f>
        <v>1.4427272727272726</v>
      </c>
      <c r="K320" s="44">
        <f>Consumo!K320/Consumidores!K320</f>
        <v>11.222222222222221</v>
      </c>
      <c r="L320" s="44">
        <f>Consumo!L320/Consumidores!L320</f>
        <v>12.5</v>
      </c>
      <c r="M320" s="44">
        <f>Consumo!M320/Consumidores!M320</f>
        <v>15.318181818181818</v>
      </c>
      <c r="N320" s="44">
        <f>Consumo!N320/Consumidores!N320</f>
        <v>18.647058823529413</v>
      </c>
      <c r="O320" s="44">
        <f>Consumo!O320/Consumidores!O320</f>
        <v>3.7761194029850746</v>
      </c>
      <c r="P320" s="44">
        <f>Consumo!P320/Consumidores!P320</f>
        <v>3.8559999999999999</v>
      </c>
      <c r="Q320" s="44">
        <f>Consumo!Q320/Consumidores!Q320</f>
        <v>4.4202898550724639</v>
      </c>
      <c r="R320" s="44">
        <f>Consumo!R320/Consumidores!R320</f>
        <v>4.7405063291139244</v>
      </c>
      <c r="S320" s="44">
        <f>Consumo!S320/Consumidores!S320</f>
        <v>1.8167664670658683</v>
      </c>
      <c r="T320" s="44">
        <f>Consumo!T320/Consumidores!T320</f>
        <v>2.1125748502994011</v>
      </c>
      <c r="U320" s="44">
        <f>Consumo!U320/Consumidores!U320</f>
        <v>2.1647429171038826</v>
      </c>
      <c r="V320" s="44">
        <f>Consumo!V320/Consumidores!V320</f>
        <v>2.3105263157894735</v>
      </c>
      <c r="W320" s="44">
        <f>Consumo!W320/Consumidores!W320</f>
        <v>11.147540983606557</v>
      </c>
      <c r="X320" s="44">
        <f>Consumo!X320/Consumidores!X320</f>
        <v>12.181818181818182</v>
      </c>
      <c r="Y320" s="44">
        <f>Consumo!Y320/Consumidores!Y320</f>
        <v>10.617647058823529</v>
      </c>
      <c r="Z320" s="44">
        <f>Consumo!Z320/Consumidores!Z320</f>
        <v>11.985294117647058</v>
      </c>
      <c r="AA320" s="93"/>
      <c r="AB320" s="25" t="str">
        <f>Consumo!AB320</f>
        <v>-</v>
      </c>
      <c r="AC320" s="25"/>
    </row>
    <row r="321" spans="1:29" x14ac:dyDescent="0.25">
      <c r="A321" s="29">
        <v>4122701</v>
      </c>
      <c r="B321" s="9" t="s">
        <v>326</v>
      </c>
      <c r="C321" s="44">
        <f>Consumo!C321/Consumidores!C321</f>
        <v>3.7231812577065351</v>
      </c>
      <c r="D321" s="44">
        <f>Consumo!D321/Consumidores!D321</f>
        <v>3.6851088875809301</v>
      </c>
      <c r="E321" s="44">
        <f>Consumo!E321/Consumidores!E321</f>
        <v>6.7917023096663813</v>
      </c>
      <c r="F321" s="44">
        <f>Consumo!F321/Consumidores!F321</f>
        <v>7.693173565722585</v>
      </c>
      <c r="G321" s="44">
        <f>Consumo!G321/Consumidores!G321</f>
        <v>1.557915057915058</v>
      </c>
      <c r="H321" s="44">
        <f>Consumo!H321/Consumidores!H321</f>
        <v>1.510240427426536</v>
      </c>
      <c r="I321" s="44">
        <f>Consumo!I321/Consumidores!I321</f>
        <v>1.8908865468071916</v>
      </c>
      <c r="J321" s="44">
        <f>Consumo!J321/Consumidores!J321</f>
        <v>1.9678111587982832</v>
      </c>
      <c r="K321" s="44">
        <f>Consumo!K321/Consumidores!K321</f>
        <v>12.882352941176471</v>
      </c>
      <c r="L321" s="44">
        <f>Consumo!L321/Consumidores!L321</f>
        <v>11.466666666666667</v>
      </c>
      <c r="M321" s="44">
        <f>Consumo!M321/Consumidores!M321</f>
        <v>42.765217391304347</v>
      </c>
      <c r="N321" s="44">
        <f>Consumo!N321/Consumidores!N321</f>
        <v>33.923371647509576</v>
      </c>
      <c r="O321" s="44">
        <f>Consumo!O321/Consumidores!O321</f>
        <v>8.4220183486238529</v>
      </c>
      <c r="P321" s="44">
        <f>Consumo!P321/Consumidores!P321</f>
        <v>10.095652173913043</v>
      </c>
      <c r="Q321" s="44">
        <f>Consumo!Q321/Consumidores!Q321</f>
        <v>12.789473684210526</v>
      </c>
      <c r="R321" s="44">
        <f>Consumo!R321/Consumidores!R321</f>
        <v>14.331521739130435</v>
      </c>
      <c r="S321" s="44">
        <f>Consumo!S321/Consumidores!S321</f>
        <v>5.8341836734693882</v>
      </c>
      <c r="T321" s="44">
        <f>Consumo!T321/Consumidores!T321</f>
        <v>6.0771208226221081</v>
      </c>
      <c r="U321" s="44">
        <f>Consumo!U321/Consumidores!U321</f>
        <v>12.596858638743456</v>
      </c>
      <c r="V321" s="44">
        <f>Consumo!V321/Consumidores!V321</f>
        <v>12.739018087855298</v>
      </c>
      <c r="W321" s="44">
        <f>Consumo!W321/Consumidores!W321</f>
        <v>15.333333333333334</v>
      </c>
      <c r="X321" s="44">
        <f>Consumo!X321/Consumidores!X321</f>
        <v>16.571428571428573</v>
      </c>
      <c r="Y321" s="44">
        <f>Consumo!Y321/Consumidores!Y321</f>
        <v>16</v>
      </c>
      <c r="Z321" s="44">
        <f>Consumo!Z321/Consumidores!Z321</f>
        <v>18.948275862068964</v>
      </c>
      <c r="AA321" s="93"/>
      <c r="AB321" s="25" t="str">
        <f>Consumo!AB321</f>
        <v>-</v>
      </c>
      <c r="AC321" s="25"/>
    </row>
    <row r="322" spans="1:29" x14ac:dyDescent="0.25">
      <c r="A322" s="29">
        <v>4122800</v>
      </c>
      <c r="B322" s="9" t="s">
        <v>327</v>
      </c>
      <c r="C322" s="44">
        <f>Consumo!C322/Consumidores!C322</f>
        <v>2.86322188449848</v>
      </c>
      <c r="D322" s="44">
        <f>Consumo!D322/Consumidores!D322</f>
        <v>2.9074074074074074</v>
      </c>
      <c r="E322" s="44">
        <f>Consumo!E322/Consumidores!E322</f>
        <v>3.5940843297671492</v>
      </c>
      <c r="F322" s="44">
        <f>Consumo!F322/Consumidores!F322</f>
        <v>3.8387681159420288</v>
      </c>
      <c r="G322" s="44">
        <f>Consumo!G322/Consumidores!G322</f>
        <v>1.5017605633802817</v>
      </c>
      <c r="H322" s="44">
        <f>Consumo!H322/Consumidores!H322</f>
        <v>1.4323432343234324</v>
      </c>
      <c r="I322" s="44">
        <f>Consumo!I322/Consumidores!I322</f>
        <v>1.5490445859872612</v>
      </c>
      <c r="J322" s="44">
        <f>Consumo!J322/Consumidores!J322</f>
        <v>1.5868814729574223</v>
      </c>
      <c r="K322" s="44">
        <f>Consumo!K322/Consumidores!K322</f>
        <v>12.307692307692308</v>
      </c>
      <c r="L322" s="44">
        <f>Consumo!L322/Consumidores!L322</f>
        <v>13.2</v>
      </c>
      <c r="M322" s="44">
        <f>Consumo!M322/Consumidores!M322</f>
        <v>11.117647058823529</v>
      </c>
      <c r="N322" s="44">
        <f>Consumo!N322/Consumidores!N322</f>
        <v>11</v>
      </c>
      <c r="O322" s="44">
        <f>Consumo!O322/Consumidores!O322</f>
        <v>4.4947368421052634</v>
      </c>
      <c r="P322" s="44">
        <f>Consumo!P322/Consumidores!P322</f>
        <v>5.1473684210526311</v>
      </c>
      <c r="Q322" s="44">
        <f>Consumo!Q322/Consumidores!Q322</f>
        <v>5.8971962616822431</v>
      </c>
      <c r="R322" s="44">
        <f>Consumo!R322/Consumidores!R322</f>
        <v>6.9047619047619051</v>
      </c>
      <c r="S322" s="44">
        <f>Consumo!S322/Consumidores!S322</f>
        <v>2.7653910149750418</v>
      </c>
      <c r="T322" s="44">
        <f>Consumo!T322/Consumidores!T322</f>
        <v>2.8717156105100465</v>
      </c>
      <c r="U322" s="44">
        <f>Consumo!U322/Consumidores!U322</f>
        <v>4.6028708133971294</v>
      </c>
      <c r="V322" s="44">
        <f>Consumo!V322/Consumidores!V322</f>
        <v>5.1024793388429748</v>
      </c>
      <c r="W322" s="44">
        <f>Consumo!W322/Consumidores!W322</f>
        <v>17.076923076923077</v>
      </c>
      <c r="X322" s="44">
        <f>Consumo!X322/Consumidores!X322</f>
        <v>16.317073170731707</v>
      </c>
      <c r="Y322" s="44">
        <f>Consumo!Y322/Consumidores!Y322</f>
        <v>14.886792452830189</v>
      </c>
      <c r="Z322" s="44">
        <f>Consumo!Z322/Consumidores!Z322</f>
        <v>16.245901639344261</v>
      </c>
      <c r="AA322" s="93"/>
      <c r="AB322" s="25" t="str">
        <f>Consumo!AB322</f>
        <v>-</v>
      </c>
      <c r="AC322" s="25"/>
    </row>
    <row r="323" spans="1:29" x14ac:dyDescent="0.25">
      <c r="A323" s="29">
        <v>4122909</v>
      </c>
      <c r="B323" s="9" t="s">
        <v>328</v>
      </c>
      <c r="C323" s="44">
        <f>Consumo!C323/Consumidores!C323</f>
        <v>1.8294663573085848</v>
      </c>
      <c r="D323" s="44">
        <f>Consumo!D323/Consumidores!D323</f>
        <v>1.795940756993966</v>
      </c>
      <c r="E323" s="44">
        <f>Consumo!E323/Consumidores!E323</f>
        <v>2.0420054200542004</v>
      </c>
      <c r="F323" s="44">
        <f>Consumo!F323/Consumidores!F323</f>
        <v>2.0641620937104261</v>
      </c>
      <c r="G323" s="44">
        <f>Consumo!G323/Consumidores!G323</f>
        <v>1.147377938517179</v>
      </c>
      <c r="H323" s="44">
        <f>Consumo!H323/Consumidores!H323</f>
        <v>1.0875216637781628</v>
      </c>
      <c r="I323" s="44">
        <f>Consumo!I323/Consumidores!I323</f>
        <v>1.2753919563735514</v>
      </c>
      <c r="J323" s="44">
        <f>Consumo!J323/Consumidores!J323</f>
        <v>1.332274459974587</v>
      </c>
      <c r="K323" s="44">
        <f>Consumo!K323/Consumidores!K323</f>
        <v>7.8888888888888893</v>
      </c>
      <c r="L323" s="44">
        <f>Consumo!L323/Consumidores!L323</f>
        <v>7.8181818181818183</v>
      </c>
      <c r="M323" s="44">
        <f>Consumo!M323/Consumidores!M323</f>
        <v>13.611111111111111</v>
      </c>
      <c r="N323" s="44">
        <f>Consumo!N323/Consumidores!N323</f>
        <v>14.25</v>
      </c>
      <c r="O323" s="44">
        <f>Consumo!O323/Consumidores!O323</f>
        <v>2.679611650485437</v>
      </c>
      <c r="P323" s="44">
        <f>Consumo!P323/Consumidores!P323</f>
        <v>2.7254901960784315</v>
      </c>
      <c r="Q323" s="44">
        <f>Consumo!Q323/Consumidores!Q323</f>
        <v>4.1120000000000001</v>
      </c>
      <c r="R323" s="44">
        <f>Consumo!R323/Consumidores!R323</f>
        <v>4.3095238095238093</v>
      </c>
      <c r="S323" s="44">
        <f>Consumo!S323/Consumidores!S323</f>
        <v>1.9935483870967743</v>
      </c>
      <c r="T323" s="44">
        <f>Consumo!T323/Consumidores!T323</f>
        <v>1.873046875</v>
      </c>
      <c r="U323" s="44">
        <f>Consumo!U323/Consumidores!U323</f>
        <v>2.0677361853832443</v>
      </c>
      <c r="V323" s="44">
        <f>Consumo!V323/Consumidores!V323</f>
        <v>1.9801652892561983</v>
      </c>
      <c r="W323" s="44">
        <f>Consumo!W323/Consumidores!W323</f>
        <v>14.902439024390244</v>
      </c>
      <c r="X323" s="44">
        <f>Consumo!X323/Consumidores!X323</f>
        <v>15.818181818181818</v>
      </c>
      <c r="Y323" s="44">
        <f>Consumo!Y323/Consumidores!Y323</f>
        <v>17</v>
      </c>
      <c r="Z323" s="44">
        <f>Consumo!Z323/Consumidores!Z323</f>
        <v>17.40909090909091</v>
      </c>
      <c r="AA323" s="93"/>
      <c r="AB323" s="25" t="str">
        <f>Consumo!AB323</f>
        <v>-</v>
      </c>
      <c r="AC323" s="25"/>
    </row>
    <row r="324" spans="1:29" x14ac:dyDescent="0.25">
      <c r="A324" s="29">
        <v>4123006</v>
      </c>
      <c r="B324" s="9" t="s">
        <v>329</v>
      </c>
      <c r="C324" s="44">
        <f>Consumo!C324/Consumidores!C324</f>
        <v>2.8181011535048803</v>
      </c>
      <c r="D324" s="44">
        <f>Consumo!D324/Consumidores!D324</f>
        <v>3.0115174200978982</v>
      </c>
      <c r="E324" s="44">
        <f>Consumo!E324/Consumidores!E324</f>
        <v>4.0923737916219123</v>
      </c>
      <c r="F324" s="44">
        <f>Consumo!F324/Consumidores!F324</f>
        <v>4.2426294820717132</v>
      </c>
      <c r="G324" s="44">
        <f>Consumo!G324/Consumidores!G324</f>
        <v>1.5561192136968929</v>
      </c>
      <c r="H324" s="44">
        <f>Consumo!H324/Consumidores!H324</f>
        <v>1.5064377682403434</v>
      </c>
      <c r="I324" s="44">
        <f>Consumo!I324/Consumidores!I324</f>
        <v>1.7163577759871071</v>
      </c>
      <c r="J324" s="44">
        <f>Consumo!J324/Consumidores!J324</f>
        <v>1.8066808813077471</v>
      </c>
      <c r="K324" s="44">
        <f>Consumo!K324/Consumidores!K324</f>
        <v>9.2432432432432439</v>
      </c>
      <c r="L324" s="44">
        <f>Consumo!L324/Consumidores!L324</f>
        <v>8.0952380952380949</v>
      </c>
      <c r="M324" s="44">
        <f>Consumo!M324/Consumidores!M324</f>
        <v>8.3559322033898304</v>
      </c>
      <c r="N324" s="44">
        <f>Consumo!N324/Consumidores!N324</f>
        <v>8.9836065573770494</v>
      </c>
      <c r="O324" s="44">
        <f>Consumo!O324/Consumidores!O324</f>
        <v>4.8828125</v>
      </c>
      <c r="P324" s="44">
        <f>Consumo!P324/Consumidores!P324</f>
        <v>6.0387596899224807</v>
      </c>
      <c r="Q324" s="44">
        <f>Consumo!Q324/Consumidores!Q324</f>
        <v>8.3830508474576266</v>
      </c>
      <c r="R324" s="44">
        <f>Consumo!R324/Consumidores!R324</f>
        <v>8.7405063291139236</v>
      </c>
      <c r="S324" s="44">
        <f>Consumo!S324/Consumidores!S324</f>
        <v>3.1258596973865198</v>
      </c>
      <c r="T324" s="44">
        <f>Consumo!T324/Consumidores!T324</f>
        <v>3.4211590296495955</v>
      </c>
      <c r="U324" s="44">
        <f>Consumo!U324/Consumidores!U324</f>
        <v>5.9038351459645106</v>
      </c>
      <c r="V324" s="44">
        <f>Consumo!V324/Consumidores!V324</f>
        <v>6.4389269406392691</v>
      </c>
      <c r="W324" s="44">
        <f>Consumo!W324/Consumidores!W324</f>
        <v>16.438596491228068</v>
      </c>
      <c r="X324" s="44">
        <f>Consumo!X324/Consumidores!X324</f>
        <v>17.706896551724139</v>
      </c>
      <c r="Y324" s="44">
        <f>Consumo!Y324/Consumidores!Y324</f>
        <v>20.972222222222221</v>
      </c>
      <c r="Z324" s="44">
        <f>Consumo!Z324/Consumidores!Z324</f>
        <v>21.064935064935064</v>
      </c>
      <c r="AA324" s="93"/>
      <c r="AB324" s="25" t="str">
        <f>Consumo!AB324</f>
        <v>-</v>
      </c>
      <c r="AC324" s="25"/>
    </row>
    <row r="325" spans="1:29" x14ac:dyDescent="0.25">
      <c r="A325" s="29">
        <v>4123105</v>
      </c>
      <c r="B325" s="9" t="s">
        <v>330</v>
      </c>
      <c r="C325" s="44">
        <f>Consumo!C325/Consumidores!C325</f>
        <v>2.7946645109135004</v>
      </c>
      <c r="D325" s="44">
        <f>Consumo!D325/Consumidores!D325</f>
        <v>2.5750972762645916</v>
      </c>
      <c r="E325" s="44">
        <f>Consumo!E325/Consumidores!E325</f>
        <v>2.8586206896551722</v>
      </c>
      <c r="F325" s="44">
        <f>Consumo!F325/Consumidores!F325</f>
        <v>2.9420795533845081</v>
      </c>
      <c r="G325" s="44">
        <f>Consumo!G325/Consumidores!G325</f>
        <v>1.4142011834319526</v>
      </c>
      <c r="H325" s="44">
        <f>Consumo!H325/Consumidores!H325</f>
        <v>1.3594104308390023</v>
      </c>
      <c r="I325" s="44">
        <f>Consumo!I325/Consumidores!I325</f>
        <v>1.502020202020202</v>
      </c>
      <c r="J325" s="44">
        <f>Consumo!J325/Consumidores!J325</f>
        <v>1.505514705882353</v>
      </c>
      <c r="K325" s="44">
        <f>Consumo!K325/Consumidores!K325</f>
        <v>33.142857142857146</v>
      </c>
      <c r="L325" s="44">
        <f>Consumo!L325/Consumidores!L325</f>
        <v>29.357142857142858</v>
      </c>
      <c r="M325" s="44">
        <f>Consumo!M325/Consumidores!M325</f>
        <v>46.8</v>
      </c>
      <c r="N325" s="44">
        <f>Consumo!N325/Consumidores!N325</f>
        <v>41.9</v>
      </c>
      <c r="O325" s="44">
        <f>Consumo!O325/Consumidores!O325</f>
        <v>4.4761904761904763</v>
      </c>
      <c r="P325" s="44">
        <f>Consumo!P325/Consumidores!P325</f>
        <v>3.9642857142857144</v>
      </c>
      <c r="Q325" s="44">
        <f>Consumo!Q325/Consumidores!Q325</f>
        <v>4.7894736842105265</v>
      </c>
      <c r="R325" s="44">
        <f>Consumo!R325/Consumidores!R325</f>
        <v>5.4772727272727275</v>
      </c>
      <c r="S325" s="44">
        <f>Consumo!S325/Consumidores!S325</f>
        <v>2.9365671641791047</v>
      </c>
      <c r="T325" s="44">
        <f>Consumo!T325/Consumidores!T325</f>
        <v>2.7765957446808511</v>
      </c>
      <c r="U325" s="44">
        <f>Consumo!U325/Consumidores!U325</f>
        <v>3.0877742946708464</v>
      </c>
      <c r="V325" s="44">
        <f>Consumo!V325/Consumidores!V325</f>
        <v>3.8585365853658535</v>
      </c>
      <c r="W325" s="44">
        <f>Consumo!W325/Consumidores!W325</f>
        <v>24.423076923076923</v>
      </c>
      <c r="X325" s="44">
        <f>Consumo!X325/Consumidores!X325</f>
        <v>25.347826086956523</v>
      </c>
      <c r="Y325" s="44">
        <f>Consumo!Y325/Consumidores!Y325</f>
        <v>20.833333333333332</v>
      </c>
      <c r="Z325" s="44">
        <f>Consumo!Z325/Consumidores!Z325</f>
        <v>21.071428571428573</v>
      </c>
      <c r="AA325" s="93"/>
      <c r="AB325" s="25" t="str">
        <f>Consumo!AB325</f>
        <v>-</v>
      </c>
      <c r="AC325" s="25"/>
    </row>
    <row r="326" spans="1:29" x14ac:dyDescent="0.25">
      <c r="A326" s="29">
        <v>4123204</v>
      </c>
      <c r="B326" s="9" t="s">
        <v>331</v>
      </c>
      <c r="C326" s="44">
        <f>Consumo!C326/Consumidores!C326</f>
        <v>2.0518341307814993</v>
      </c>
      <c r="D326" s="44">
        <f>Consumo!D326/Consumidores!D326</f>
        <v>2.1824534161490683</v>
      </c>
      <c r="E326" s="44">
        <f>Consumo!E326/Consumidores!E326</f>
        <v>2.9589041095890409</v>
      </c>
      <c r="F326" s="44">
        <f>Consumo!F326/Consumidores!F326</f>
        <v>3.1165240289664253</v>
      </c>
      <c r="G326" s="44">
        <f>Consumo!G326/Consumidores!G326</f>
        <v>1.1732891832229582</v>
      </c>
      <c r="H326" s="44">
        <f>Consumo!H326/Consumidores!H326</f>
        <v>1.1490031479538301</v>
      </c>
      <c r="I326" s="44">
        <f>Consumo!I326/Consumidores!I326</f>
        <v>1.3582358235823582</v>
      </c>
      <c r="J326" s="44">
        <f>Consumo!J326/Consumidores!J326</f>
        <v>1.4472537053182215</v>
      </c>
      <c r="K326" s="44">
        <f>Consumo!K326/Consumidores!K326</f>
        <v>10.428571428571429</v>
      </c>
      <c r="L326" s="44">
        <f>Consumo!L326/Consumidores!L326</f>
        <v>12.9</v>
      </c>
      <c r="M326" s="44">
        <f>Consumo!M326/Consumidores!M326</f>
        <v>31.647058823529413</v>
      </c>
      <c r="N326" s="44">
        <f>Consumo!N326/Consumidores!N326</f>
        <v>21.29032258064516</v>
      </c>
      <c r="O326" s="44">
        <f>Consumo!O326/Consumidores!O326</f>
        <v>3.8735632183908044</v>
      </c>
      <c r="P326" s="44">
        <f>Consumo!P326/Consumidores!P326</f>
        <v>5.5930232558139537</v>
      </c>
      <c r="Q326" s="44">
        <f>Consumo!Q326/Consumidores!Q326</f>
        <v>9.8000000000000007</v>
      </c>
      <c r="R326" s="44">
        <f>Consumo!R326/Consumidores!R326</f>
        <v>11.085714285714285</v>
      </c>
      <c r="S326" s="44">
        <f>Consumo!S326/Consumidores!S326</f>
        <v>2.2311320754716979</v>
      </c>
      <c r="T326" s="44">
        <f>Consumo!T326/Consumidores!T326</f>
        <v>2.3989898989898988</v>
      </c>
      <c r="U326" s="44">
        <f>Consumo!U326/Consumidores!U326</f>
        <v>2.8736263736263736</v>
      </c>
      <c r="V326" s="44">
        <f>Consumo!V326/Consumidores!V326</f>
        <v>2.4540540540540539</v>
      </c>
      <c r="W326" s="44">
        <f>Consumo!W326/Consumidores!W326</f>
        <v>14.928571428571429</v>
      </c>
      <c r="X326" s="44">
        <f>Consumo!X326/Consumidores!X326</f>
        <v>15.390243902439025</v>
      </c>
      <c r="Y326" s="44">
        <f>Consumo!Y326/Consumidores!Y326</f>
        <v>15.4</v>
      </c>
      <c r="Z326" s="44">
        <f>Consumo!Z326/Consumidores!Z326</f>
        <v>15.607843137254902</v>
      </c>
      <c r="AA326" s="93"/>
      <c r="AB326" s="25" t="str">
        <f>Consumo!AB326</f>
        <v>-</v>
      </c>
      <c r="AC326" s="25"/>
    </row>
    <row r="327" spans="1:29" x14ac:dyDescent="0.25">
      <c r="A327" s="29">
        <v>4123303</v>
      </c>
      <c r="B327" s="9" t="s">
        <v>332</v>
      </c>
      <c r="C327" s="44">
        <f>Consumo!C327/Consumidores!C327</f>
        <v>2.9719326383319968</v>
      </c>
      <c r="D327" s="44">
        <f>Consumo!D327/Consumidores!D327</f>
        <v>2.8194189040088267</v>
      </c>
      <c r="E327" s="44">
        <f>Consumo!E327/Consumidores!E327</f>
        <v>4.6481178396072016</v>
      </c>
      <c r="F327" s="44">
        <f>Consumo!F327/Consumidores!F327</f>
        <v>5.1981812480401377</v>
      </c>
      <c r="G327" s="44">
        <f>Consumo!G327/Consumidores!G327</f>
        <v>1.5071143995446785</v>
      </c>
      <c r="H327" s="44">
        <f>Consumo!H327/Consumidores!H327</f>
        <v>1.3916897506925208</v>
      </c>
      <c r="I327" s="44">
        <f>Consumo!I327/Consumidores!I327</f>
        <v>1.6624708624708624</v>
      </c>
      <c r="J327" s="44">
        <f>Consumo!J327/Consumidores!J327</f>
        <v>1.8307967770814682</v>
      </c>
      <c r="K327" s="44">
        <f>Consumo!K327/Consumidores!K327</f>
        <v>19.222222222222221</v>
      </c>
      <c r="L327" s="44">
        <f>Consumo!L327/Consumidores!L327</f>
        <v>32.952380952380949</v>
      </c>
      <c r="M327" s="44">
        <f>Consumo!M327/Consumidores!M327</f>
        <v>134.62068965517241</v>
      </c>
      <c r="N327" s="44">
        <f>Consumo!N327/Consumidores!N327</f>
        <v>105.46153846153847</v>
      </c>
      <c r="O327" s="44">
        <f>Consumo!O327/Consumidores!O327</f>
        <v>4.2019230769230766</v>
      </c>
      <c r="P327" s="44">
        <f>Consumo!P327/Consumidores!P327</f>
        <v>4.0940594059405937</v>
      </c>
      <c r="Q327" s="44">
        <f>Consumo!Q327/Consumidores!Q327</f>
        <v>6.906779661016949</v>
      </c>
      <c r="R327" s="44">
        <f>Consumo!R327/Consumidores!R327</f>
        <v>9.1880341880341874</v>
      </c>
      <c r="S327" s="44">
        <f>Consumo!S327/Consumidores!S327</f>
        <v>4.3161592505854802</v>
      </c>
      <c r="T327" s="44">
        <f>Consumo!T327/Consumidores!T327</f>
        <v>3.3474025974025974</v>
      </c>
      <c r="U327" s="44">
        <f>Consumo!U327/Consumidores!U327</f>
        <v>6.35387323943662</v>
      </c>
      <c r="V327" s="44">
        <f>Consumo!V327/Consumidores!V327</f>
        <v>7.7076411960132889</v>
      </c>
      <c r="W327" s="44">
        <f>Consumo!W327/Consumidores!W327</f>
        <v>20.373333333333335</v>
      </c>
      <c r="X327" s="44">
        <f>Consumo!X327/Consumidores!X327</f>
        <v>20.973333333333333</v>
      </c>
      <c r="Y327" s="44">
        <f>Consumo!Y327/Consumidores!Y327</f>
        <v>19.363636363636363</v>
      </c>
      <c r="Z327" s="44">
        <f>Consumo!Z327/Consumidores!Z327</f>
        <v>19.8125</v>
      </c>
      <c r="AA327" s="93"/>
      <c r="AB327" s="25" t="str">
        <f>Consumo!AB327</f>
        <v>-</v>
      </c>
      <c r="AC327" s="25"/>
    </row>
    <row r="328" spans="1:29" x14ac:dyDescent="0.25">
      <c r="A328" s="29">
        <v>4123402</v>
      </c>
      <c r="B328" s="9" t="s">
        <v>333</v>
      </c>
      <c r="C328" s="44">
        <f>Consumo!C328/Consumidores!C328</f>
        <v>3.34789972899729</v>
      </c>
      <c r="D328" s="44">
        <f>Consumo!D328/Consumidores!D328</f>
        <v>3.8088888888888888</v>
      </c>
      <c r="E328" s="44">
        <f>Consumo!E328/Consumidores!E328</f>
        <v>5.6466569058077107</v>
      </c>
      <c r="F328" s="44">
        <f>Consumo!F328/Consumidores!F328</f>
        <v>5.9765554553651938</v>
      </c>
      <c r="G328" s="44">
        <f>Consumo!G328/Consumidores!G328</f>
        <v>1.6298467087466186</v>
      </c>
      <c r="H328" s="44">
        <f>Consumo!H328/Consumidores!H328</f>
        <v>1.5858287642345001</v>
      </c>
      <c r="I328" s="44">
        <f>Consumo!I328/Consumidores!I328</f>
        <v>1.8951250801796022</v>
      </c>
      <c r="J328" s="44">
        <f>Consumo!J328/Consumidores!J328</f>
        <v>2.0135933806146573</v>
      </c>
      <c r="K328" s="44">
        <f>Consumo!K328/Consumidores!K328</f>
        <v>38.590909090909093</v>
      </c>
      <c r="L328" s="44">
        <f>Consumo!L328/Consumidores!L328</f>
        <v>51.785714285714285</v>
      </c>
      <c r="M328" s="44">
        <f>Consumo!M328/Consumidores!M328</f>
        <v>77.605769230769226</v>
      </c>
      <c r="N328" s="44">
        <f>Consumo!N328/Consumidores!N328</f>
        <v>65.060606060606062</v>
      </c>
      <c r="O328" s="44">
        <f>Consumo!O328/Consumidores!O328</f>
        <v>5.6521739130434785</v>
      </c>
      <c r="P328" s="44">
        <f>Consumo!P328/Consumidores!P328</f>
        <v>6.7295081967213113</v>
      </c>
      <c r="Q328" s="44">
        <f>Consumo!Q328/Consumidores!Q328</f>
        <v>10.210982658959537</v>
      </c>
      <c r="R328" s="44">
        <f>Consumo!R328/Consumidores!R328</f>
        <v>11.778364116094988</v>
      </c>
      <c r="S328" s="44">
        <f>Consumo!S328/Consumidores!S328</f>
        <v>4.8522167487684733</v>
      </c>
      <c r="T328" s="44">
        <f>Consumo!T328/Consumidores!T328</f>
        <v>5.330985915492958</v>
      </c>
      <c r="U328" s="44">
        <f>Consumo!U328/Consumidores!U328</f>
        <v>7.891774891774892</v>
      </c>
      <c r="V328" s="44">
        <f>Consumo!V328/Consumidores!V328</f>
        <v>9.1698513800424628</v>
      </c>
      <c r="W328" s="44">
        <f>Consumo!W328/Consumidores!W328</f>
        <v>24.074074074074073</v>
      </c>
      <c r="X328" s="44">
        <f>Consumo!X328/Consumidores!X328</f>
        <v>26.886792452830189</v>
      </c>
      <c r="Y328" s="44">
        <f>Consumo!Y328/Consumidores!Y328</f>
        <v>29.132352941176471</v>
      </c>
      <c r="Z328" s="44">
        <f>Consumo!Z328/Consumidores!Z328</f>
        <v>33.228571428571428</v>
      </c>
      <c r="AA328" s="93"/>
      <c r="AB328" s="25" t="str">
        <f>Consumo!AB328</f>
        <v>-</v>
      </c>
      <c r="AC328" s="25"/>
    </row>
    <row r="329" spans="1:29" x14ac:dyDescent="0.25">
      <c r="A329" s="29">
        <v>4123501</v>
      </c>
      <c r="B329" s="9" t="s">
        <v>334</v>
      </c>
      <c r="C329" s="44">
        <f>Consumo!C329/Consumidores!C329</f>
        <v>4.3190483452798532</v>
      </c>
      <c r="D329" s="44">
        <f>Consumo!D329/Consumidores!D329</f>
        <v>4.3706206896551727</v>
      </c>
      <c r="E329" s="44">
        <f>Consumo!E329/Consumidores!E329</f>
        <v>6.6216245063507309</v>
      </c>
      <c r="F329" s="44">
        <f>Consumo!F329/Consumidores!F329</f>
        <v>7.3945364070275215</v>
      </c>
      <c r="G329" s="44">
        <f>Consumo!G329/Consumidores!G329</f>
        <v>1.8666666666666667</v>
      </c>
      <c r="H329" s="44">
        <f>Consumo!H329/Consumidores!H329</f>
        <v>1.818904593639576</v>
      </c>
      <c r="I329" s="44">
        <f>Consumo!I329/Consumidores!I329</f>
        <v>1.9608185279187818</v>
      </c>
      <c r="J329" s="44">
        <f>Consumo!J329/Consumidores!J329</f>
        <v>2.1463855421686748</v>
      </c>
      <c r="K329" s="44">
        <f>Consumo!K329/Consumidores!K329</f>
        <v>38.988235294117644</v>
      </c>
      <c r="L329" s="44">
        <f>Consumo!L329/Consumidores!L329</f>
        <v>25.55263157894737</v>
      </c>
      <c r="M329" s="44">
        <f>Consumo!M329/Consumidores!M329</f>
        <v>81.690265486725664</v>
      </c>
      <c r="N329" s="44">
        <f>Consumo!N329/Consumidores!N329</f>
        <v>112.74380165289256</v>
      </c>
      <c r="O329" s="44">
        <f>Consumo!O329/Consumidores!O329</f>
        <v>8.5637149028077761</v>
      </c>
      <c r="P329" s="44">
        <f>Consumo!P329/Consumidores!P329</f>
        <v>9.8426294820717128</v>
      </c>
      <c r="Q329" s="44">
        <f>Consumo!Q329/Consumidores!Q329</f>
        <v>12.164037854889591</v>
      </c>
      <c r="R329" s="44">
        <f>Consumo!R329/Consumidores!R329</f>
        <v>12.310198300283286</v>
      </c>
      <c r="S329" s="44">
        <f>Consumo!S329/Consumidores!S329</f>
        <v>4.6408371040723981</v>
      </c>
      <c r="T329" s="44">
        <f>Consumo!T329/Consumidores!T329</f>
        <v>4.7186813186813188</v>
      </c>
      <c r="U329" s="44">
        <f>Consumo!U329/Consumidores!U329</f>
        <v>11.891719745222931</v>
      </c>
      <c r="V329" s="44">
        <f>Consumo!V329/Consumidores!V329</f>
        <v>13.140655105973025</v>
      </c>
      <c r="W329" s="44">
        <f>Consumo!W329/Consumidores!W329</f>
        <v>21.466135458167329</v>
      </c>
      <c r="X329" s="44">
        <f>Consumo!X329/Consumidores!X329</f>
        <v>24.506993006993007</v>
      </c>
      <c r="Y329" s="44">
        <f>Consumo!Y329/Consumidores!Y329</f>
        <v>30.552346570397113</v>
      </c>
      <c r="Z329" s="44">
        <f>Consumo!Z329/Consumidores!Z329</f>
        <v>29.434210526315791</v>
      </c>
      <c r="AA329" s="93"/>
      <c r="AB329" s="25" t="str">
        <f>Consumo!AB329</f>
        <v>-</v>
      </c>
      <c r="AC329" s="25"/>
    </row>
    <row r="330" spans="1:29" x14ac:dyDescent="0.25">
      <c r="A330" s="29">
        <v>4123600</v>
      </c>
      <c r="B330" s="9" t="s">
        <v>335</v>
      </c>
      <c r="C330" s="44">
        <f>Consumo!C330/Consumidores!C330</f>
        <v>2.4240687679083095</v>
      </c>
      <c r="D330" s="44">
        <f>Consumo!D330/Consumidores!D330</f>
        <v>2.4979310344827588</v>
      </c>
      <c r="E330" s="44">
        <f>Consumo!E330/Consumidores!E330</f>
        <v>2.6998813760379599</v>
      </c>
      <c r="F330" s="44">
        <f>Consumo!F330/Consumidores!F330</f>
        <v>3.0035587188612101</v>
      </c>
      <c r="G330" s="44">
        <f>Consumo!G330/Consumidores!G330</f>
        <v>1.348314606741573</v>
      </c>
      <c r="H330" s="44">
        <f>Consumo!H330/Consumidores!H330</f>
        <v>1.3706422018348623</v>
      </c>
      <c r="I330" s="44">
        <f>Consumo!I330/Consumidores!I330</f>
        <v>1.632132132132132</v>
      </c>
      <c r="J330" s="44">
        <f>Consumo!J330/Consumidores!J330</f>
        <v>1.8026706231454006</v>
      </c>
      <c r="K330" s="44">
        <f>Consumo!K330/Consumidores!K330</f>
        <v>10.5</v>
      </c>
      <c r="L330" s="44">
        <f>Consumo!L330/Consumidores!L330</f>
        <v>4.5</v>
      </c>
      <c r="M330" s="44">
        <f>Consumo!M330/Consumidores!M330</f>
        <v>3.8</v>
      </c>
      <c r="N330" s="44">
        <f>Consumo!N330/Consumidores!N330</f>
        <v>3.8333333333333335</v>
      </c>
      <c r="O330" s="44">
        <f>Consumo!O330/Consumidores!O330</f>
        <v>2.5882352941176472</v>
      </c>
      <c r="P330" s="44">
        <f>Consumo!P330/Consumidores!P330</f>
        <v>2.5428571428571427</v>
      </c>
      <c r="Q330" s="44">
        <f>Consumo!Q330/Consumidores!Q330</f>
        <v>3.8076923076923075</v>
      </c>
      <c r="R330" s="44">
        <f>Consumo!R330/Consumidores!R330</f>
        <v>6.2444444444444445</v>
      </c>
      <c r="S330" s="44">
        <f>Consumo!S330/Consumidores!S330</f>
        <v>4.8624999999999998</v>
      </c>
      <c r="T330" s="44">
        <f>Consumo!T330/Consumidores!T330</f>
        <v>5.104166666666667</v>
      </c>
      <c r="U330" s="44">
        <f>Consumo!U330/Consumidores!U330</f>
        <v>6.5432098765432096</v>
      </c>
      <c r="V330" s="44">
        <f>Consumo!V330/Consumidores!V330</f>
        <v>8.473684210526315</v>
      </c>
      <c r="W330" s="44">
        <f>Consumo!W330/Consumidores!W330</f>
        <v>9.8478260869565215</v>
      </c>
      <c r="X330" s="44">
        <f>Consumo!X330/Consumidores!X330</f>
        <v>10.127659574468085</v>
      </c>
      <c r="Y330" s="44">
        <f>Consumo!Y330/Consumidores!Y330</f>
        <v>11.333333333333334</v>
      </c>
      <c r="Z330" s="44">
        <f>Consumo!Z330/Consumidores!Z330</f>
        <v>8.8095238095238102</v>
      </c>
      <c r="AA330" s="93"/>
      <c r="AB330" s="25" t="str">
        <f>Consumo!AB330</f>
        <v>-</v>
      </c>
      <c r="AC330" s="25"/>
    </row>
    <row r="331" spans="1:29" x14ac:dyDescent="0.25">
      <c r="A331" s="29">
        <v>4123709</v>
      </c>
      <c r="B331" s="9" t="s">
        <v>336</v>
      </c>
      <c r="C331" s="44">
        <f>Consumo!C331/Consumidores!C331</f>
        <v>2.9019543973941366</v>
      </c>
      <c r="D331" s="44">
        <f>Consumo!D331/Consumidores!D331</f>
        <v>3.2441566645609603</v>
      </c>
      <c r="E331" s="44">
        <f>Consumo!E331/Consumidores!E331</f>
        <v>4.2495289367429336</v>
      </c>
      <c r="F331" s="44">
        <f>Consumo!F331/Consumidores!F331</f>
        <v>4.4730992674917909</v>
      </c>
      <c r="G331" s="44">
        <f>Consumo!G331/Consumidores!G331</f>
        <v>1.4951597289448209</v>
      </c>
      <c r="H331" s="44">
        <f>Consumo!H331/Consumidores!H331</f>
        <v>1.4822263797942001</v>
      </c>
      <c r="I331" s="44">
        <f>Consumo!I331/Consumidores!I331</f>
        <v>1.6641594584430237</v>
      </c>
      <c r="J331" s="44">
        <f>Consumo!J331/Consumidores!J331</f>
        <v>1.772823779193206</v>
      </c>
      <c r="K331" s="44">
        <f>Consumo!K331/Consumidores!K331</f>
        <v>22.027777777777779</v>
      </c>
      <c r="L331" s="44">
        <f>Consumo!L331/Consumidores!L331</f>
        <v>22.543478260869566</v>
      </c>
      <c r="M331" s="44">
        <f>Consumo!M331/Consumidores!M331</f>
        <v>36.246753246753244</v>
      </c>
      <c r="N331" s="44">
        <f>Consumo!N331/Consumidores!N331</f>
        <v>29.677083333333332</v>
      </c>
      <c r="O331" s="44">
        <f>Consumo!O331/Consumidores!O331</f>
        <v>4.1744186046511631</v>
      </c>
      <c r="P331" s="44">
        <f>Consumo!P331/Consumidores!P331</f>
        <v>4.8785425101214575</v>
      </c>
      <c r="Q331" s="44">
        <f>Consumo!Q331/Consumidores!Q331</f>
        <v>7.0659722222222223</v>
      </c>
      <c r="R331" s="44">
        <f>Consumo!R331/Consumidores!R331</f>
        <v>7.2441471571906355</v>
      </c>
      <c r="S331" s="44">
        <f>Consumo!S331/Consumidores!S331</f>
        <v>3.643192488262911</v>
      </c>
      <c r="T331" s="44">
        <f>Consumo!T331/Consumidores!T331</f>
        <v>4.6750741839762613</v>
      </c>
      <c r="U331" s="44">
        <f>Consumo!U331/Consumidores!U331</f>
        <v>7.5702875399361025</v>
      </c>
      <c r="V331" s="44">
        <f>Consumo!V331/Consumidores!V331</f>
        <v>8.6970633693972186</v>
      </c>
      <c r="W331" s="44">
        <f>Consumo!W331/Consumidores!W331</f>
        <v>22.845070422535212</v>
      </c>
      <c r="X331" s="44">
        <f>Consumo!X331/Consumidores!X331</f>
        <v>28.016393442622952</v>
      </c>
      <c r="Y331" s="44">
        <f>Consumo!Y331/Consumidores!Y331</f>
        <v>27.646153846153847</v>
      </c>
      <c r="Z331" s="44">
        <f>Consumo!Z331/Consumidores!Z331</f>
        <v>22.615384615384617</v>
      </c>
      <c r="AA331" s="93"/>
      <c r="AB331" s="25" t="str">
        <f>Consumo!AB331</f>
        <v>-</v>
      </c>
      <c r="AC331" s="25"/>
    </row>
    <row r="332" spans="1:29" x14ac:dyDescent="0.25">
      <c r="A332" s="29">
        <v>4123808</v>
      </c>
      <c r="B332" s="9" t="s">
        <v>337</v>
      </c>
      <c r="C332" s="44">
        <f>Consumo!C332/Consumidores!C332</f>
        <v>3.3077174623937213</v>
      </c>
      <c r="D332" s="44">
        <f>Consumo!D332/Consumidores!D332</f>
        <v>3.4774255523535063</v>
      </c>
      <c r="E332" s="44">
        <f>Consumo!E332/Consumidores!E332</f>
        <v>5.3283657489264966</v>
      </c>
      <c r="F332" s="44">
        <f>Consumo!F332/Consumidores!F332</f>
        <v>5.1791988756148983</v>
      </c>
      <c r="G332" s="44">
        <f>Consumo!G332/Consumidores!G332</f>
        <v>1.430921052631579</v>
      </c>
      <c r="H332" s="44">
        <f>Consumo!H332/Consumidores!H332</f>
        <v>1.4283903675538656</v>
      </c>
      <c r="I332" s="44">
        <f>Consumo!I332/Consumidores!I332</f>
        <v>1.6044580419580419</v>
      </c>
      <c r="J332" s="44">
        <f>Consumo!J332/Consumidores!J332</f>
        <v>1.6551052221356197</v>
      </c>
      <c r="K332" s="44">
        <f>Consumo!K332/Consumidores!K332</f>
        <v>38.617647058823529</v>
      </c>
      <c r="L332" s="44">
        <f>Consumo!L332/Consumidores!L332</f>
        <v>36.595238095238095</v>
      </c>
      <c r="M332" s="44">
        <f>Consumo!M332/Consumidores!M332</f>
        <v>94.666666666666671</v>
      </c>
      <c r="N332" s="44">
        <f>Consumo!N332/Consumidores!N332</f>
        <v>71.532258064516128</v>
      </c>
      <c r="O332" s="44">
        <f>Consumo!O332/Consumidores!O332</f>
        <v>6.668141592920354</v>
      </c>
      <c r="P332" s="44">
        <f>Consumo!P332/Consumidores!P332</f>
        <v>7.2</v>
      </c>
      <c r="Q332" s="44">
        <f>Consumo!Q332/Consumidores!Q332</f>
        <v>10.471264367816092</v>
      </c>
      <c r="R332" s="44">
        <f>Consumo!R332/Consumidores!R332</f>
        <v>12.65234375</v>
      </c>
      <c r="S332" s="44">
        <f>Consumo!S332/Consumidores!S332</f>
        <v>3.2406199021207178</v>
      </c>
      <c r="T332" s="44">
        <f>Consumo!T332/Consumidores!T332</f>
        <v>3.4938875305623474</v>
      </c>
      <c r="U332" s="44">
        <f>Consumo!U332/Consumidores!U332</f>
        <v>5.8711943793911008</v>
      </c>
      <c r="V332" s="44">
        <f>Consumo!V332/Consumidores!V332</f>
        <v>6.2369631901840492</v>
      </c>
      <c r="W332" s="44">
        <f>Consumo!W332/Consumidores!W332</f>
        <v>22.057692307692307</v>
      </c>
      <c r="X332" s="44">
        <f>Consumo!X332/Consumidores!X332</f>
        <v>22.784313725490197</v>
      </c>
      <c r="Y332" s="44">
        <f>Consumo!Y332/Consumidores!Y332</f>
        <v>27.44</v>
      </c>
      <c r="Z332" s="44">
        <f>Consumo!Z332/Consumidores!Z332</f>
        <v>25.382716049382715</v>
      </c>
      <c r="AA332" s="93"/>
      <c r="AB332" s="25" t="str">
        <f>Consumo!AB332</f>
        <v>-</v>
      </c>
      <c r="AC332" s="25"/>
    </row>
    <row r="333" spans="1:29" x14ac:dyDescent="0.25">
      <c r="A333" s="29">
        <v>4123824</v>
      </c>
      <c r="B333" s="9" t="s">
        <v>338</v>
      </c>
      <c r="C333" s="44">
        <f>Consumo!C333/Consumidores!C333</f>
        <v>2.6566558441558441</v>
      </c>
      <c r="D333" s="44">
        <f>Consumo!D333/Consumidores!D333</f>
        <v>2.9166017147310992</v>
      </c>
      <c r="E333" s="44">
        <f>Consumo!E333/Consumidores!E333</f>
        <v>4.2275031685678073</v>
      </c>
      <c r="F333" s="44">
        <f>Consumo!F333/Consumidores!F333</f>
        <v>4.6776960784313726</v>
      </c>
      <c r="G333" s="44">
        <f>Consumo!G333/Consumidores!G333</f>
        <v>1.2367601246105919</v>
      </c>
      <c r="H333" s="44">
        <f>Consumo!H333/Consumidores!H333</f>
        <v>1.3014705882352942</v>
      </c>
      <c r="I333" s="44">
        <f>Consumo!I333/Consumidores!I333</f>
        <v>1.4335195530726257</v>
      </c>
      <c r="J333" s="44">
        <f>Consumo!J333/Consumidores!J333</f>
        <v>1.5583333333333333</v>
      </c>
      <c r="K333" s="44">
        <f>Consumo!K333/Consumidores!K333</f>
        <v>10.772727272727273</v>
      </c>
      <c r="L333" s="44">
        <f>Consumo!L333/Consumidores!L333</f>
        <v>19.95</v>
      </c>
      <c r="M333" s="44">
        <f>Consumo!M333/Consumidores!M333</f>
        <v>54.777777777777779</v>
      </c>
      <c r="N333" s="44">
        <f>Consumo!N333/Consumidores!N333</f>
        <v>63.137931034482762</v>
      </c>
      <c r="O333" s="44">
        <f>Consumo!O333/Consumidores!O333</f>
        <v>2.8913043478260869</v>
      </c>
      <c r="P333" s="44">
        <f>Consumo!P333/Consumidores!P333</f>
        <v>3.1685393258426968</v>
      </c>
      <c r="Q333" s="44">
        <f>Consumo!Q333/Consumidores!Q333</f>
        <v>7.0094339622641506</v>
      </c>
      <c r="R333" s="44">
        <f>Consumo!R333/Consumidores!R333</f>
        <v>7.2685185185185182</v>
      </c>
      <c r="S333" s="44">
        <f>Consumo!S333/Consumidores!S333</f>
        <v>3.1578947368421053</v>
      </c>
      <c r="T333" s="44">
        <f>Consumo!T333/Consumidores!T333</f>
        <v>3.4520255863539444</v>
      </c>
      <c r="U333" s="44">
        <f>Consumo!U333/Consumidores!U333</f>
        <v>4.9281553398058255</v>
      </c>
      <c r="V333" s="44">
        <f>Consumo!V333/Consumidores!V333</f>
        <v>5.756487025948104</v>
      </c>
      <c r="W333" s="44">
        <f>Consumo!W333/Consumidores!W333</f>
        <v>26.8</v>
      </c>
      <c r="X333" s="44">
        <f>Consumo!X333/Consumidores!X333</f>
        <v>22.28</v>
      </c>
      <c r="Y333" s="44">
        <f>Consumo!Y333/Consumidores!Y333</f>
        <v>17.942857142857143</v>
      </c>
      <c r="Z333" s="44">
        <f>Consumo!Z333/Consumidores!Z333</f>
        <v>18.764705882352942</v>
      </c>
      <c r="AA333" s="93"/>
      <c r="AB333" s="25" t="str">
        <f>Consumo!AB333</f>
        <v>-</v>
      </c>
      <c r="AC333" s="25"/>
    </row>
    <row r="334" spans="1:29" x14ac:dyDescent="0.25">
      <c r="A334" s="29">
        <v>4123857</v>
      </c>
      <c r="B334" s="9" t="s">
        <v>339</v>
      </c>
      <c r="C334" s="44">
        <f>Consumo!C334/Consumidores!C334</f>
        <v>3.4019760790431617</v>
      </c>
      <c r="D334" s="44">
        <f>Consumo!D334/Consumidores!D334</f>
        <v>3.4643510054844606</v>
      </c>
      <c r="E334" s="44">
        <f>Consumo!E334/Consumidores!E334</f>
        <v>3.0858671171171173</v>
      </c>
      <c r="F334" s="44">
        <f>Consumo!F334/Consumidores!F334</f>
        <v>3.1108374384236455</v>
      </c>
      <c r="G334" s="44">
        <f>Consumo!G334/Consumidores!G334</f>
        <v>1.3884758364312269</v>
      </c>
      <c r="H334" s="44">
        <f>Consumo!H334/Consumidores!H334</f>
        <v>1.3955479452054795</v>
      </c>
      <c r="I334" s="44">
        <f>Consumo!I334/Consumidores!I334</f>
        <v>1.4563197026022305</v>
      </c>
      <c r="J334" s="44">
        <f>Consumo!J334/Consumidores!J334</f>
        <v>1.4150280898876404</v>
      </c>
      <c r="K334" s="44">
        <f>Consumo!K334/Consumidores!K334</f>
        <v>170.73684210526315</v>
      </c>
      <c r="L334" s="44">
        <f>Consumo!L334/Consumidores!L334</f>
        <v>133.5</v>
      </c>
      <c r="M334" s="44">
        <f>Consumo!M334/Consumidores!M334</f>
        <v>164.76190476190476</v>
      </c>
      <c r="N334" s="44">
        <f>Consumo!N334/Consumidores!N334</f>
        <v>94.903225806451616</v>
      </c>
      <c r="O334" s="44">
        <f>Consumo!O334/Consumidores!O334</f>
        <v>3.3333333333333335</v>
      </c>
      <c r="P334" s="44">
        <f>Consumo!P334/Consumidores!P334</f>
        <v>3.8782608695652172</v>
      </c>
      <c r="Q334" s="44">
        <f>Consumo!Q334/Consumidores!Q334</f>
        <v>5.95</v>
      </c>
      <c r="R334" s="44">
        <f>Consumo!R334/Consumidores!R334</f>
        <v>6.7204968944099379</v>
      </c>
      <c r="S334" s="44">
        <f>Consumo!S334/Consumidores!S334</f>
        <v>1.5008196721311475</v>
      </c>
      <c r="T334" s="44">
        <f>Consumo!T334/Consumidores!T334</f>
        <v>1.8874824191279886</v>
      </c>
      <c r="U334" s="44">
        <f>Consumo!U334/Consumidores!U334</f>
        <v>1.948947604120018</v>
      </c>
      <c r="V334" s="44">
        <f>Consumo!V334/Consumidores!V334</f>
        <v>2.3363682346990391</v>
      </c>
      <c r="W334" s="44">
        <f>Consumo!W334/Consumidores!W334</f>
        <v>9.473684210526315</v>
      </c>
      <c r="X334" s="44">
        <f>Consumo!X334/Consumidores!X334</f>
        <v>10.023255813953488</v>
      </c>
      <c r="Y334" s="44">
        <f>Consumo!Y334/Consumidores!Y334</f>
        <v>10.161290322580646</v>
      </c>
      <c r="Z334" s="44">
        <f>Consumo!Z334/Consumidores!Z334</f>
        <v>11.639344262295081</v>
      </c>
      <c r="AA334" s="93"/>
      <c r="AB334" s="25" t="str">
        <f>Consumo!AB334</f>
        <v>-</v>
      </c>
      <c r="AC334" s="25"/>
    </row>
    <row r="335" spans="1:29" x14ac:dyDescent="0.25">
      <c r="A335" s="29">
        <v>4123907</v>
      </c>
      <c r="B335" s="9" t="s">
        <v>340</v>
      </c>
      <c r="C335" s="44">
        <f>Consumo!C335/Consumidores!C335</f>
        <v>2.8624543795620436</v>
      </c>
      <c r="D335" s="44">
        <f>Consumo!D335/Consumidores!D335</f>
        <v>2.9607237422771404</v>
      </c>
      <c r="E335" s="44">
        <f>Consumo!E335/Consumidores!E335</f>
        <v>3.2559047032244814</v>
      </c>
      <c r="F335" s="44">
        <f>Consumo!F335/Consumidores!F335</f>
        <v>3.2858307849133537</v>
      </c>
      <c r="G335" s="44">
        <f>Consumo!G335/Consumidores!G335</f>
        <v>1.4626155138616634</v>
      </c>
      <c r="H335" s="44">
        <f>Consumo!H335/Consumidores!H335</f>
        <v>1.429845904298459</v>
      </c>
      <c r="I335" s="44">
        <f>Consumo!I335/Consumidores!I335</f>
        <v>1.5894187779433682</v>
      </c>
      <c r="J335" s="44">
        <f>Consumo!J335/Consumidores!J335</f>
        <v>1.686405132000987</v>
      </c>
      <c r="K335" s="44">
        <f>Consumo!K335/Consumidores!K335</f>
        <v>17.135135135135137</v>
      </c>
      <c r="L335" s="44">
        <f>Consumo!L335/Consumidores!L335</f>
        <v>20.465116279069768</v>
      </c>
      <c r="M335" s="44">
        <f>Consumo!M335/Consumidores!M335</f>
        <v>13.516129032258064</v>
      </c>
      <c r="N335" s="44">
        <f>Consumo!N335/Consumidores!N335</f>
        <v>12.328767123287671</v>
      </c>
      <c r="O335" s="44">
        <f>Consumo!O335/Consumidores!O335</f>
        <v>4.9970845481049562</v>
      </c>
      <c r="P335" s="44">
        <f>Consumo!P335/Consumidores!P335</f>
        <v>5.9431818181818183</v>
      </c>
      <c r="Q335" s="44">
        <f>Consumo!Q335/Consumidores!Q335</f>
        <v>8.0310880829015545</v>
      </c>
      <c r="R335" s="44">
        <f>Consumo!R335/Consumidores!R335</f>
        <v>8.1468354430379755</v>
      </c>
      <c r="S335" s="44">
        <f>Consumo!S335/Consumidores!S335</f>
        <v>8.3699421965317917</v>
      </c>
      <c r="T335" s="44">
        <f>Consumo!T335/Consumidores!T335</f>
        <v>8.7674418604651159</v>
      </c>
      <c r="U335" s="44">
        <f>Consumo!U335/Consumidores!U335</f>
        <v>10.059027777777779</v>
      </c>
      <c r="V335" s="44">
        <f>Consumo!V335/Consumidores!V335</f>
        <v>8.9964028776978413</v>
      </c>
      <c r="W335" s="44">
        <f>Consumo!W335/Consumidores!W335</f>
        <v>23.931034482758619</v>
      </c>
      <c r="X335" s="44">
        <f>Consumo!X335/Consumidores!X335</f>
        <v>22.776595744680851</v>
      </c>
      <c r="Y335" s="44">
        <f>Consumo!Y335/Consumidores!Y335</f>
        <v>24.476635514018692</v>
      </c>
      <c r="Z335" s="44">
        <f>Consumo!Z335/Consumidores!Z335</f>
        <v>25.132075471698112</v>
      </c>
      <c r="AA335" s="93"/>
      <c r="AB335" s="25" t="str">
        <f>Consumo!AB335</f>
        <v>-</v>
      </c>
      <c r="AC335" s="25"/>
    </row>
    <row r="336" spans="1:29" x14ac:dyDescent="0.25">
      <c r="A336" s="29">
        <v>4123956</v>
      </c>
      <c r="B336" s="9" t="s">
        <v>341</v>
      </c>
      <c r="C336" s="44">
        <f>Consumo!C336/Consumidores!C336</f>
        <v>3.1931567328918322</v>
      </c>
      <c r="D336" s="44">
        <f>Consumo!D336/Consumidores!D336</f>
        <v>3.5208747514910539</v>
      </c>
      <c r="E336" s="44">
        <f>Consumo!E336/Consumidores!E336</f>
        <v>7.2392494136043783</v>
      </c>
      <c r="F336" s="44">
        <f>Consumo!F336/Consumidores!F336</f>
        <v>7.7780252412769117</v>
      </c>
      <c r="G336" s="44">
        <f>Consumo!G336/Consumidores!G336</f>
        <v>1.2336283185840708</v>
      </c>
      <c r="H336" s="44">
        <f>Consumo!H336/Consumidores!H336</f>
        <v>1.1644951140065147</v>
      </c>
      <c r="I336" s="44">
        <f>Consumo!I336/Consumidores!I336</f>
        <v>1.6077283372365339</v>
      </c>
      <c r="J336" s="44">
        <f>Consumo!J336/Consumidores!J336</f>
        <v>1.6802197802197802</v>
      </c>
      <c r="K336" s="44">
        <f>Consumo!K336/Consumidores!K336</f>
        <v>22.875</v>
      </c>
      <c r="L336" s="44">
        <f>Consumo!L336/Consumidores!L336</f>
        <v>18.76923076923077</v>
      </c>
      <c r="M336" s="44">
        <f>Consumo!M336/Consumidores!M336</f>
        <v>197.94736842105263</v>
      </c>
      <c r="N336" s="44">
        <f>Consumo!N336/Consumidores!N336</f>
        <v>184.45454545454547</v>
      </c>
      <c r="O336" s="44">
        <f>Consumo!O336/Consumidores!O336</f>
        <v>3.2857142857142856</v>
      </c>
      <c r="P336" s="44">
        <f>Consumo!P336/Consumidores!P336</f>
        <v>3.4285714285714284</v>
      </c>
      <c r="Q336" s="44">
        <f>Consumo!Q336/Consumidores!Q336</f>
        <v>5.4857142857142858</v>
      </c>
      <c r="R336" s="44">
        <f>Consumo!R336/Consumidores!R336</f>
        <v>5.7631578947368425</v>
      </c>
      <c r="S336" s="44">
        <f>Consumo!S336/Consumidores!S336</f>
        <v>6.2077922077922079</v>
      </c>
      <c r="T336" s="44">
        <f>Consumo!T336/Consumidores!T336</f>
        <v>7.1397058823529411</v>
      </c>
      <c r="U336" s="44">
        <f>Consumo!U336/Consumidores!U336</f>
        <v>10.911971830985916</v>
      </c>
      <c r="V336" s="44">
        <f>Consumo!V336/Consumidores!V336</f>
        <v>13.122377622377622</v>
      </c>
      <c r="W336" s="44">
        <f>Consumo!W336/Consumidores!W336</f>
        <v>9.5384615384615383</v>
      </c>
      <c r="X336" s="44">
        <f>Consumo!X336/Consumidores!X336</f>
        <v>9.6590909090909083</v>
      </c>
      <c r="Y336" s="44">
        <f>Consumo!Y336/Consumidores!Y336</f>
        <v>12.346153846153847</v>
      </c>
      <c r="Z336" s="44">
        <f>Consumo!Z336/Consumidores!Z336</f>
        <v>13.188679245283019</v>
      </c>
      <c r="AA336" s="93"/>
      <c r="AB336" s="25" t="str">
        <f>Consumo!AB336</f>
        <v>-</v>
      </c>
      <c r="AC336" s="25"/>
    </row>
    <row r="337" spans="1:29" x14ac:dyDescent="0.25">
      <c r="A337" s="29">
        <v>4124020</v>
      </c>
      <c r="B337" s="9" t="s">
        <v>342</v>
      </c>
      <c r="C337" s="44">
        <f>Consumo!C337/Consumidores!C337</f>
        <v>3.4966352624495292</v>
      </c>
      <c r="D337" s="44">
        <f>Consumo!D337/Consumidores!D337</f>
        <v>3.4549214226633582</v>
      </c>
      <c r="E337" s="44">
        <f>Consumo!E337/Consumidores!E337</f>
        <v>5.5097601784718346</v>
      </c>
      <c r="F337" s="44">
        <f>Consumo!F337/Consumidores!F337</f>
        <v>6.6975277497477297</v>
      </c>
      <c r="G337" s="44">
        <f>Consumo!G337/Consumidores!G337</f>
        <v>1.4068209500609012</v>
      </c>
      <c r="H337" s="44">
        <f>Consumo!H337/Consumidores!H337</f>
        <v>1.4138315672058004</v>
      </c>
      <c r="I337" s="44">
        <f>Consumo!I337/Consumidores!I337</f>
        <v>1.6925601750547046</v>
      </c>
      <c r="J337" s="44">
        <f>Consumo!J337/Consumidores!J337</f>
        <v>1.7439344262295082</v>
      </c>
      <c r="K337" s="44">
        <f>Consumo!K337/Consumidores!K337</f>
        <v>34.25714285714286</v>
      </c>
      <c r="L337" s="44">
        <f>Consumo!L337/Consumidores!L337</f>
        <v>38.097560975609753</v>
      </c>
      <c r="M337" s="44">
        <f>Consumo!M337/Consumidores!M337</f>
        <v>60.36</v>
      </c>
      <c r="N337" s="44">
        <f>Consumo!N337/Consumidores!N337</f>
        <v>94.197080291970806</v>
      </c>
      <c r="O337" s="44">
        <f>Consumo!O337/Consumidores!O337</f>
        <v>8.0567375886524815</v>
      </c>
      <c r="P337" s="44">
        <f>Consumo!P337/Consumidores!P337</f>
        <v>7.4838709677419351</v>
      </c>
      <c r="Q337" s="44">
        <f>Consumo!Q337/Consumidores!Q337</f>
        <v>12.008474576271187</v>
      </c>
      <c r="R337" s="44">
        <f>Consumo!R337/Consumidores!R337</f>
        <v>12.196721311475409</v>
      </c>
      <c r="S337" s="44">
        <f>Consumo!S337/Consumidores!S337</f>
        <v>4.4130434782608692</v>
      </c>
      <c r="T337" s="44">
        <f>Consumo!T337/Consumidores!T337</f>
        <v>4.721354166666667</v>
      </c>
      <c r="U337" s="44">
        <f>Consumo!U337/Consumidores!U337</f>
        <v>6.522781774580336</v>
      </c>
      <c r="V337" s="44">
        <f>Consumo!V337/Consumidores!V337</f>
        <v>6.6963123644251628</v>
      </c>
      <c r="W337" s="44">
        <f>Consumo!W337/Consumidores!W337</f>
        <v>35.465116279069768</v>
      </c>
      <c r="X337" s="44">
        <f>Consumo!X337/Consumidores!X337</f>
        <v>28.533333333333335</v>
      </c>
      <c r="Y337" s="44">
        <f>Consumo!Y337/Consumidores!Y337</f>
        <v>30.575757575757574</v>
      </c>
      <c r="Z337" s="44">
        <f>Consumo!Z337/Consumidores!Z337</f>
        <v>31.416666666666668</v>
      </c>
      <c r="AA337" s="93"/>
      <c r="AB337" s="25" t="str">
        <f>Consumo!AB337</f>
        <v>-</v>
      </c>
      <c r="AC337" s="25"/>
    </row>
    <row r="338" spans="1:29" x14ac:dyDescent="0.25">
      <c r="A338" s="29">
        <v>4124053</v>
      </c>
      <c r="B338" s="9" t="s">
        <v>343</v>
      </c>
      <c r="C338" s="44">
        <f>Consumo!C338/Consumidores!C338</f>
        <v>4.2243484599963548</v>
      </c>
      <c r="D338" s="44">
        <f>Consumo!D338/Consumidores!D338</f>
        <v>4.6381414006351331</v>
      </c>
      <c r="E338" s="44">
        <f>Consumo!E338/Consumidores!E338</f>
        <v>4.8169495819609827</v>
      </c>
      <c r="F338" s="44">
        <f>Consumo!F338/Consumidores!F338</f>
        <v>5.0935553425970292</v>
      </c>
      <c r="G338" s="44">
        <f>Consumo!G338/Consumidores!G338</f>
        <v>1.97612551159618</v>
      </c>
      <c r="H338" s="44">
        <f>Consumo!H338/Consumidores!H338</f>
        <v>1.9338438630078707</v>
      </c>
      <c r="I338" s="44">
        <f>Consumo!I338/Consumidores!I338</f>
        <v>2.1552795031055902</v>
      </c>
      <c r="J338" s="44">
        <f>Consumo!J338/Consumidores!J338</f>
        <v>2.3184601924759405</v>
      </c>
      <c r="K338" s="44">
        <f>Consumo!K338/Consumidores!K338</f>
        <v>49.953703703703702</v>
      </c>
      <c r="L338" s="44">
        <f>Consumo!L338/Consumidores!L338</f>
        <v>56.466216216216218</v>
      </c>
      <c r="M338" s="44">
        <f>Consumo!M338/Consumidores!M338</f>
        <v>63.809917355371901</v>
      </c>
      <c r="N338" s="44">
        <f>Consumo!N338/Consumidores!N338</f>
        <v>53.779874213836479</v>
      </c>
      <c r="O338" s="44">
        <f>Consumo!O338/Consumidores!O338</f>
        <v>8.7163461538461533</v>
      </c>
      <c r="P338" s="44">
        <f>Consumo!P338/Consumidores!P338</f>
        <v>8.4716981132075464</v>
      </c>
      <c r="Q338" s="44">
        <f>Consumo!Q338/Consumidores!Q338</f>
        <v>12.873483535528596</v>
      </c>
      <c r="R338" s="44">
        <f>Consumo!R338/Consumidores!R338</f>
        <v>14.3696</v>
      </c>
      <c r="S338" s="44">
        <f>Consumo!S338/Consumidores!S338</f>
        <v>5.4403470715835143</v>
      </c>
      <c r="T338" s="44">
        <f>Consumo!T338/Consumidores!T338</f>
        <v>4.666666666666667</v>
      </c>
      <c r="U338" s="44">
        <f>Consumo!U338/Consumidores!U338</f>
        <v>5.8037974683544302</v>
      </c>
      <c r="V338" s="44">
        <f>Consumo!V338/Consumidores!V338</f>
        <v>5.8296041308089501</v>
      </c>
      <c r="W338" s="44">
        <f>Consumo!W338/Consumidores!W338</f>
        <v>28.451923076923077</v>
      </c>
      <c r="X338" s="44">
        <f>Consumo!X338/Consumidores!X338</f>
        <v>30.014925373134329</v>
      </c>
      <c r="Y338" s="44">
        <f>Consumo!Y338/Consumidores!Y338</f>
        <v>42.967741935483872</v>
      </c>
      <c r="Z338" s="44">
        <f>Consumo!Z338/Consumidores!Z338</f>
        <v>45.624000000000002</v>
      </c>
      <c r="AA338" s="93"/>
      <c r="AB338" s="25" t="str">
        <f>Consumo!AB338</f>
        <v>-</v>
      </c>
      <c r="AC338" s="25"/>
    </row>
    <row r="339" spans="1:29" x14ac:dyDescent="0.25">
      <c r="A339" s="30">
        <v>4124004</v>
      </c>
      <c r="B339" s="9" t="s">
        <v>344</v>
      </c>
      <c r="C339" s="44">
        <f>Consumo!C339/Consumidores!C339</f>
        <v>2.2966767371601207</v>
      </c>
      <c r="D339" s="44">
        <f>Consumo!D339/Consumidores!D339</f>
        <v>2.2472872644203314</v>
      </c>
      <c r="E339" s="44">
        <f>Consumo!E339/Consumidores!E339</f>
        <v>2.4534883720930232</v>
      </c>
      <c r="F339" s="44">
        <f>Consumo!F339/Consumidores!F339</f>
        <v>2.5469107551487413</v>
      </c>
      <c r="G339" s="44">
        <f>Consumo!G339/Consumidores!G339</f>
        <v>1.0767716535433072</v>
      </c>
      <c r="H339" s="44">
        <f>Consumo!H339/Consumidores!H339</f>
        <v>1.0996168582375478</v>
      </c>
      <c r="I339" s="44">
        <f>Consumo!I339/Consumidores!I339</f>
        <v>1.2308313155770783</v>
      </c>
      <c r="J339" s="44">
        <f>Consumo!J339/Consumidores!J339</f>
        <v>1.2652141247182569</v>
      </c>
      <c r="K339" s="44">
        <f>Consumo!K339/Consumidores!K339</f>
        <v>28.357142857142858</v>
      </c>
      <c r="L339" s="44">
        <f>Consumo!L339/Consumidores!L339</f>
        <v>22</v>
      </c>
      <c r="M339" s="44">
        <f>Consumo!M339/Consumidores!M339</f>
        <v>14.85</v>
      </c>
      <c r="N339" s="44">
        <f>Consumo!N339/Consumidores!N339</f>
        <v>13.2</v>
      </c>
      <c r="O339" s="44">
        <f>Consumo!O339/Consumidores!O339</f>
        <v>2.8849557522123894</v>
      </c>
      <c r="P339" s="44">
        <f>Consumo!P339/Consumidores!P339</f>
        <v>3.0973451327433628</v>
      </c>
      <c r="Q339" s="44">
        <f>Consumo!Q339/Consumidores!Q339</f>
        <v>3.7522935779816513</v>
      </c>
      <c r="R339" s="44">
        <f>Consumo!R339/Consumidores!R339</f>
        <v>4.0964912280701755</v>
      </c>
      <c r="S339" s="44">
        <f>Consumo!S339/Consumidores!S339</f>
        <v>2.979123173277662</v>
      </c>
      <c r="T339" s="44">
        <f>Consumo!T339/Consumidores!T339</f>
        <v>2.7504587155963303</v>
      </c>
      <c r="U339" s="44">
        <f>Consumo!U339/Consumidores!U339</f>
        <v>3.1321044546850998</v>
      </c>
      <c r="V339" s="44">
        <f>Consumo!V339/Consumidores!V339</f>
        <v>3.5582137161084528</v>
      </c>
      <c r="W339" s="44">
        <f>Consumo!W339/Consumidores!W339</f>
        <v>16.878787878787879</v>
      </c>
      <c r="X339" s="44">
        <f>Consumo!X339/Consumidores!X339</f>
        <v>18</v>
      </c>
      <c r="Y339" s="44">
        <f>Consumo!Y339/Consumidores!Y339</f>
        <v>17.644444444444446</v>
      </c>
      <c r="Z339" s="44">
        <f>Consumo!Z339/Consumidores!Z339</f>
        <v>9.4819277108433742</v>
      </c>
      <c r="AA339" s="93"/>
      <c r="AB339" s="25" t="str">
        <f>Consumo!AB339</f>
        <v>-</v>
      </c>
      <c r="AC339" s="25"/>
    </row>
    <row r="340" spans="1:29" x14ac:dyDescent="0.25">
      <c r="A340" s="29">
        <v>4124103</v>
      </c>
      <c r="B340" s="9" t="s">
        <v>345</v>
      </c>
      <c r="C340" s="44">
        <f>Consumo!C340/Consumidores!C340</f>
        <v>3.2168373518264657</v>
      </c>
      <c r="D340" s="44">
        <f>Consumo!D340/Consumidores!D340</f>
        <v>3.0976448998317787</v>
      </c>
      <c r="E340" s="44">
        <f>Consumo!E340/Consumidores!E340</f>
        <v>3.5773302506692626</v>
      </c>
      <c r="F340" s="44">
        <f>Consumo!F340/Consumidores!F340</f>
        <v>3.7783156421322759</v>
      </c>
      <c r="G340" s="44">
        <f>Consumo!G340/Consumidores!G340</f>
        <v>1.6725986054740347</v>
      </c>
      <c r="H340" s="44">
        <f>Consumo!H340/Consumidores!H340</f>
        <v>1.5920491722018439</v>
      </c>
      <c r="I340" s="44">
        <f>Consumo!I340/Consumidores!I340</f>
        <v>1.7365659777424483</v>
      </c>
      <c r="J340" s="44">
        <f>Consumo!J340/Consumidores!J340</f>
        <v>1.8147270224805017</v>
      </c>
      <c r="K340" s="44">
        <f>Consumo!K340/Consumidores!K340</f>
        <v>17.532846715328468</v>
      </c>
      <c r="L340" s="44">
        <f>Consumo!L340/Consumidores!L340</f>
        <v>23.253846153846155</v>
      </c>
      <c r="M340" s="44">
        <f>Consumo!M340/Consumidores!M340</f>
        <v>14.066147859922179</v>
      </c>
      <c r="N340" s="44">
        <f>Consumo!N340/Consumidores!N340</f>
        <v>12.873994638069705</v>
      </c>
      <c r="O340" s="44">
        <f>Consumo!O340/Consumidores!O340</f>
        <v>7.1276408450704229</v>
      </c>
      <c r="P340" s="44">
        <f>Consumo!P340/Consumidores!P340</f>
        <v>7.1923743500866548</v>
      </c>
      <c r="Q340" s="44">
        <f>Consumo!Q340/Consumidores!Q340</f>
        <v>8.8246614397719174</v>
      </c>
      <c r="R340" s="44">
        <f>Consumo!R340/Consumidores!R340</f>
        <v>9.3110805230557467</v>
      </c>
      <c r="S340" s="44">
        <f>Consumo!S340/Consumidores!S340</f>
        <v>5.3005143277002205</v>
      </c>
      <c r="T340" s="44">
        <f>Consumo!T340/Consumidores!T340</f>
        <v>4.540951122853369</v>
      </c>
      <c r="U340" s="44">
        <f>Consumo!U340/Consumidores!U340</f>
        <v>5.2270081490104774</v>
      </c>
      <c r="V340" s="44">
        <f>Consumo!V340/Consumidores!V340</f>
        <v>5.7296476306196844</v>
      </c>
      <c r="W340" s="44">
        <f>Consumo!W340/Consumidores!W340</f>
        <v>38.651898734177216</v>
      </c>
      <c r="X340" s="44">
        <f>Consumo!X340/Consumidores!X340</f>
        <v>32.404145077720209</v>
      </c>
      <c r="Y340" s="44">
        <f>Consumo!Y340/Consumidores!Y340</f>
        <v>37.828054298642535</v>
      </c>
      <c r="Z340" s="44">
        <f>Consumo!Z340/Consumidores!Z340</f>
        <v>38.058295964125563</v>
      </c>
      <c r="AA340" s="93"/>
      <c r="AB340" s="25" t="str">
        <f>Consumo!AB340</f>
        <v>-</v>
      </c>
      <c r="AC340" s="25"/>
    </row>
    <row r="341" spans="1:29" x14ac:dyDescent="0.25">
      <c r="A341" s="29">
        <v>4124202</v>
      </c>
      <c r="B341" s="9" t="s">
        <v>346</v>
      </c>
      <c r="C341" s="44">
        <f>Consumo!C341/Consumidores!C341</f>
        <v>2.7763578274760383</v>
      </c>
      <c r="D341" s="44">
        <f>Consumo!D341/Consumidores!D341</f>
        <v>2.7831074035453596</v>
      </c>
      <c r="E341" s="44">
        <f>Consumo!E341/Consumidores!E341</f>
        <v>3.0695488721804511</v>
      </c>
      <c r="F341" s="44">
        <f>Consumo!F341/Consumidores!F341</f>
        <v>3.2506666666666666</v>
      </c>
      <c r="G341" s="44">
        <f>Consumo!G341/Consumidores!G341</f>
        <v>1.3317610062893082</v>
      </c>
      <c r="H341" s="44">
        <f>Consumo!H341/Consumidores!H341</f>
        <v>1.2914728682170542</v>
      </c>
      <c r="I341" s="44">
        <f>Consumo!I341/Consumidores!I341</f>
        <v>1.4797843665768193</v>
      </c>
      <c r="J341" s="44">
        <f>Consumo!J341/Consumidores!J341</f>
        <v>1.6644993498049414</v>
      </c>
      <c r="K341" s="44">
        <f>Consumo!K341/Consumidores!K341</f>
        <v>3.75</v>
      </c>
      <c r="L341" s="44">
        <f>Consumo!L341/Consumidores!L341</f>
        <v>4.666666666666667</v>
      </c>
      <c r="M341" s="44">
        <f>Consumo!M341/Consumidores!M341</f>
        <v>2.3636363636363638</v>
      </c>
      <c r="N341" s="44">
        <f>Consumo!N341/Consumidores!N341</f>
        <v>1.4285714285714286</v>
      </c>
      <c r="O341" s="44">
        <f>Consumo!O341/Consumidores!O341</f>
        <v>4.5</v>
      </c>
      <c r="P341" s="44">
        <f>Consumo!P341/Consumidores!P341</f>
        <v>4.958333333333333</v>
      </c>
      <c r="Q341" s="44">
        <f>Consumo!Q341/Consumidores!Q341</f>
        <v>5.6551724137931032</v>
      </c>
      <c r="R341" s="44">
        <f>Consumo!R341/Consumidores!R341</f>
        <v>6.125</v>
      </c>
      <c r="S341" s="44">
        <f>Consumo!S341/Consumidores!S341</f>
        <v>4.8009478672985786</v>
      </c>
      <c r="T341" s="44">
        <f>Consumo!T341/Consumidores!T341</f>
        <v>4.5991189427312777</v>
      </c>
      <c r="U341" s="44">
        <f>Consumo!U341/Consumidores!U341</f>
        <v>5.9952830188679247</v>
      </c>
      <c r="V341" s="44">
        <f>Consumo!V341/Consumidores!V341</f>
        <v>6.4229074889867839</v>
      </c>
      <c r="W341" s="44">
        <f>Consumo!W341/Consumidores!W341</f>
        <v>13.833333333333334</v>
      </c>
      <c r="X341" s="44">
        <f>Consumo!X341/Consumidores!X341</f>
        <v>15</v>
      </c>
      <c r="Y341" s="44">
        <f>Consumo!Y341/Consumidores!Y341</f>
        <v>13.24390243902439</v>
      </c>
      <c r="Z341" s="44">
        <f>Consumo!Z341/Consumidores!Z341</f>
        <v>11.933333333333334</v>
      </c>
      <c r="AA341" s="93"/>
      <c r="AB341" s="25" t="str">
        <f>Consumo!AB341</f>
        <v>-</v>
      </c>
      <c r="AC341" s="25"/>
    </row>
    <row r="342" spans="1:29" x14ac:dyDescent="0.25">
      <c r="A342" s="29">
        <v>4124301</v>
      </c>
      <c r="B342" s="9" t="s">
        <v>347</v>
      </c>
      <c r="C342" s="44">
        <f>Consumo!C342/Consumidores!C342</f>
        <v>2.4587039390088945</v>
      </c>
      <c r="D342" s="44">
        <f>Consumo!D342/Consumidores!D342</f>
        <v>2.4651442307692308</v>
      </c>
      <c r="E342" s="44">
        <f>Consumo!E342/Consumidores!E342</f>
        <v>2.7566418703506907</v>
      </c>
      <c r="F342" s="44">
        <f>Consumo!F342/Consumidores!F342</f>
        <v>2.7263157894736842</v>
      </c>
      <c r="G342" s="44">
        <f>Consumo!G342/Consumidores!G342</f>
        <v>1.2808764940239044</v>
      </c>
      <c r="H342" s="44">
        <f>Consumo!H342/Consumidores!H342</f>
        <v>1.2117863720073665</v>
      </c>
      <c r="I342" s="44">
        <f>Consumo!I342/Consumidores!I342</f>
        <v>1.5084485407066053</v>
      </c>
      <c r="J342" s="44">
        <f>Consumo!J342/Consumidores!J342</f>
        <v>1.5910447761194031</v>
      </c>
      <c r="K342" s="44">
        <f>Consumo!K342/Consumidores!K342</f>
        <v>2.75</v>
      </c>
      <c r="L342" s="44">
        <f>Consumo!L342/Consumidores!L342</f>
        <v>2.4</v>
      </c>
      <c r="M342" s="44">
        <f>Consumo!M342/Consumidores!M342</f>
        <v>8.1666666666666661</v>
      </c>
      <c r="N342" s="44">
        <f>Consumo!N342/Consumidores!N342</f>
        <v>7.5</v>
      </c>
      <c r="O342" s="44">
        <f>Consumo!O342/Consumidores!O342</f>
        <v>2.5370370370370372</v>
      </c>
      <c r="P342" s="44">
        <f>Consumo!P342/Consumidores!P342</f>
        <v>2.8431372549019609</v>
      </c>
      <c r="Q342" s="44">
        <f>Consumo!Q342/Consumidores!Q342</f>
        <v>3.953125</v>
      </c>
      <c r="R342" s="44">
        <f>Consumo!R342/Consumidores!R342</f>
        <v>4.1538461538461542</v>
      </c>
      <c r="S342" s="44">
        <f>Consumo!S342/Consumidores!S342</f>
        <v>3.854922279792746</v>
      </c>
      <c r="T342" s="44">
        <f>Consumo!T342/Consumidores!T342</f>
        <v>4</v>
      </c>
      <c r="U342" s="44">
        <f>Consumo!U342/Consumidores!U342</f>
        <v>4.1593406593406597</v>
      </c>
      <c r="V342" s="44">
        <f>Consumo!V342/Consumidores!V342</f>
        <v>3.7738095238095237</v>
      </c>
      <c r="W342" s="44">
        <f>Consumo!W342/Consumidores!W342</f>
        <v>11.764705882352942</v>
      </c>
      <c r="X342" s="44">
        <f>Consumo!X342/Consumidores!X342</f>
        <v>12.941176470588236</v>
      </c>
      <c r="Y342" s="44">
        <f>Consumo!Y342/Consumidores!Y342</f>
        <v>14.552631578947368</v>
      </c>
      <c r="Z342" s="44">
        <f>Consumo!Z342/Consumidores!Z342</f>
        <v>14.358974358974359</v>
      </c>
      <c r="AA342" s="93"/>
      <c r="AB342" s="25" t="str">
        <f>Consumo!AB342</f>
        <v>-</v>
      </c>
      <c r="AC342" s="25"/>
    </row>
    <row r="343" spans="1:29" x14ac:dyDescent="0.25">
      <c r="A343" s="29">
        <v>4124400</v>
      </c>
      <c r="B343" s="9" t="s">
        <v>348</v>
      </c>
      <c r="C343" s="44">
        <f>Consumo!C343/Consumidores!C343</f>
        <v>3.2734660707029661</v>
      </c>
      <c r="D343" s="44">
        <f>Consumo!D343/Consumidores!D343</f>
        <v>3.2302904564315353</v>
      </c>
      <c r="E343" s="44">
        <f>Consumo!E343/Consumidores!E343</f>
        <v>3.5591044776119403</v>
      </c>
      <c r="F343" s="44">
        <f>Consumo!F343/Consumidores!F343</f>
        <v>3.8855896425555869</v>
      </c>
      <c r="G343" s="44">
        <f>Consumo!G343/Consumidores!G343</f>
        <v>1.5157232704402517</v>
      </c>
      <c r="H343" s="44">
        <f>Consumo!H343/Consumidores!H343</f>
        <v>1.4515352197471403</v>
      </c>
      <c r="I343" s="44">
        <f>Consumo!I343/Consumidores!I343</f>
        <v>1.5372968158539302</v>
      </c>
      <c r="J343" s="44">
        <f>Consumo!J343/Consumidores!J343</f>
        <v>1.6239263803680981</v>
      </c>
      <c r="K343" s="44">
        <f>Consumo!K343/Consumidores!K343</f>
        <v>17.027777777777779</v>
      </c>
      <c r="L343" s="44">
        <f>Consumo!L343/Consumidores!L343</f>
        <v>15.473684210526315</v>
      </c>
      <c r="M343" s="44">
        <f>Consumo!M343/Consumidores!M343</f>
        <v>16.273584905660378</v>
      </c>
      <c r="N343" s="44">
        <f>Consumo!N343/Consumidores!N343</f>
        <v>21.5126582278481</v>
      </c>
      <c r="O343" s="44">
        <f>Consumo!O343/Consumidores!O343</f>
        <v>6.2681818181818185</v>
      </c>
      <c r="P343" s="44">
        <f>Consumo!P343/Consumidores!P343</f>
        <v>6.1401273885350323</v>
      </c>
      <c r="Q343" s="44">
        <f>Consumo!Q343/Consumidores!Q343</f>
        <v>7.1983805668016192</v>
      </c>
      <c r="R343" s="44">
        <f>Consumo!R343/Consumidores!R343</f>
        <v>8.0903732809430249</v>
      </c>
      <c r="S343" s="44">
        <f>Consumo!S343/Consumidores!S343</f>
        <v>4.2826086956521738</v>
      </c>
      <c r="T343" s="44">
        <f>Consumo!T343/Consumidores!T343</f>
        <v>4.667167543200601</v>
      </c>
      <c r="U343" s="44">
        <f>Consumo!U343/Consumidores!U343</f>
        <v>6.1884353741496598</v>
      </c>
      <c r="V343" s="44">
        <f>Consumo!V343/Consumidores!V343</f>
        <v>6.5183058147882269</v>
      </c>
      <c r="W343" s="44">
        <f>Consumo!W343/Consumidores!W343</f>
        <v>20.128712871287128</v>
      </c>
      <c r="X343" s="44">
        <f>Consumo!X343/Consumidores!X343</f>
        <v>19.852941176470587</v>
      </c>
      <c r="Y343" s="44">
        <f>Consumo!Y343/Consumidores!Y343</f>
        <v>18.446043165467625</v>
      </c>
      <c r="Z343" s="44">
        <f>Consumo!Z343/Consumidores!Z343</f>
        <v>19.692307692307693</v>
      </c>
      <c r="AA343" s="93"/>
      <c r="AB343" s="25" t="str">
        <f>Consumo!AB343</f>
        <v>-</v>
      </c>
      <c r="AC343" s="25"/>
    </row>
    <row r="344" spans="1:29" x14ac:dyDescent="0.25">
      <c r="A344" s="29">
        <v>4124509</v>
      </c>
      <c r="B344" s="9" t="s">
        <v>349</v>
      </c>
      <c r="C344" s="44">
        <f>Consumo!C344/Consumidores!C344</f>
        <v>3.434654050857481</v>
      </c>
      <c r="D344" s="44">
        <f>Consumo!D344/Consumidores!D344</f>
        <v>4.8199320498301246</v>
      </c>
      <c r="E344" s="44">
        <f>Consumo!E344/Consumidores!E344</f>
        <v>5.9673688558446925</v>
      </c>
      <c r="F344" s="44">
        <f>Consumo!F344/Consumidores!F344</f>
        <v>9.5377986682334512</v>
      </c>
      <c r="G344" s="44">
        <f>Consumo!G344/Consumidores!G344</f>
        <v>1.547677261613692</v>
      </c>
      <c r="H344" s="44">
        <f>Consumo!H344/Consumidores!H344</f>
        <v>1.500763358778626</v>
      </c>
      <c r="I344" s="44">
        <f>Consumo!I344/Consumidores!I344</f>
        <v>1.8577586206896552</v>
      </c>
      <c r="J344" s="44">
        <f>Consumo!J344/Consumidores!J344</f>
        <v>1.9702716555612507</v>
      </c>
      <c r="K344" s="44">
        <f>Consumo!K344/Consumidores!K344</f>
        <v>7.2692307692307692</v>
      </c>
      <c r="L344" s="44">
        <f>Consumo!L344/Consumidores!L344</f>
        <v>95.13333333333334</v>
      </c>
      <c r="M344" s="44">
        <f>Consumo!M344/Consumidores!M344</f>
        <v>47.089743589743591</v>
      </c>
      <c r="N344" s="44">
        <f>Consumo!N344/Consumidores!N344</f>
        <v>130.4</v>
      </c>
      <c r="O344" s="44">
        <f>Consumo!O344/Consumidores!O344</f>
        <v>7.3529411764705879</v>
      </c>
      <c r="P344" s="44">
        <f>Consumo!P344/Consumidores!P344</f>
        <v>4.9492753623188408</v>
      </c>
      <c r="Q344" s="44">
        <f>Consumo!Q344/Consumidores!Q344</f>
        <v>22.723529411764705</v>
      </c>
      <c r="R344" s="44">
        <f>Consumo!R344/Consumidores!R344</f>
        <v>23.821052631578947</v>
      </c>
      <c r="S344" s="44">
        <f>Consumo!S344/Consumidores!S344</f>
        <v>5.6964980544747084</v>
      </c>
      <c r="T344" s="44">
        <f>Consumo!T344/Consumidores!T344</f>
        <v>7.0329218106995883</v>
      </c>
      <c r="U344" s="44">
        <f>Consumo!U344/Consumidores!U344</f>
        <v>7.5169811320754718</v>
      </c>
      <c r="V344" s="44">
        <f>Consumo!V344/Consumidores!V344</f>
        <v>7.5173745173745177</v>
      </c>
      <c r="W344" s="44">
        <f>Consumo!W344/Consumidores!W344</f>
        <v>27.911111111111111</v>
      </c>
      <c r="X344" s="44">
        <f>Consumo!X344/Consumidores!X344</f>
        <v>28.888888888888889</v>
      </c>
      <c r="Y344" s="44">
        <f>Consumo!Y344/Consumidores!Y344</f>
        <v>28.28846153846154</v>
      </c>
      <c r="Z344" s="44">
        <f>Consumo!Z344/Consumidores!Z344</f>
        <v>28.362068965517242</v>
      </c>
      <c r="AA344" s="93"/>
      <c r="AB344" s="25" t="str">
        <f>Consumo!AB344</f>
        <v>-</v>
      </c>
      <c r="AC344" s="25"/>
    </row>
    <row r="345" spans="1:29" x14ac:dyDescent="0.25">
      <c r="A345" s="29">
        <v>4124608</v>
      </c>
      <c r="B345" s="9" t="s">
        <v>350</v>
      </c>
      <c r="C345" s="44">
        <f>Consumo!C345/Consumidores!C345</f>
        <v>4.2307274701411508</v>
      </c>
      <c r="D345" s="44">
        <f>Consumo!D345/Consumidores!D345</f>
        <v>4.193211488250653</v>
      </c>
      <c r="E345" s="44">
        <f>Consumo!E345/Consumidores!E345</f>
        <v>5.8592920353982301</v>
      </c>
      <c r="F345" s="44">
        <f>Consumo!F345/Consumidores!F345</f>
        <v>6.2857142857142856</v>
      </c>
      <c r="G345" s="44">
        <f>Consumo!G345/Consumidores!G345</f>
        <v>1.5818935729094679</v>
      </c>
      <c r="H345" s="44">
        <f>Consumo!H345/Consumidores!H345</f>
        <v>1.6242622950819672</v>
      </c>
      <c r="I345" s="44">
        <f>Consumo!I345/Consumidores!I345</f>
        <v>2.0585683297180042</v>
      </c>
      <c r="J345" s="44">
        <f>Consumo!J345/Consumidores!J345</f>
        <v>2.2391193036354329</v>
      </c>
      <c r="K345" s="44">
        <f>Consumo!K345/Consumidores!K345</f>
        <v>55.241935483870968</v>
      </c>
      <c r="L345" s="44">
        <f>Consumo!L345/Consumidores!L345</f>
        <v>59.254545454545458</v>
      </c>
      <c r="M345" s="44">
        <f>Consumo!M345/Consumidores!M345</f>
        <v>116.28301886792453</v>
      </c>
      <c r="N345" s="44">
        <f>Consumo!N345/Consumidores!N345</f>
        <v>102.81818181818181</v>
      </c>
      <c r="O345" s="44">
        <f>Consumo!O345/Consumidores!O345</f>
        <v>4.3706896551724137</v>
      </c>
      <c r="P345" s="44">
        <f>Consumo!P345/Consumidores!P345</f>
        <v>4.967741935483871</v>
      </c>
      <c r="Q345" s="44">
        <f>Consumo!Q345/Consumidores!Q345</f>
        <v>7.6513157894736841</v>
      </c>
      <c r="R345" s="44">
        <f>Consumo!R345/Consumidores!R345</f>
        <v>8.5853658536585371</v>
      </c>
      <c r="S345" s="44">
        <f>Consumo!S345/Consumidores!S345</f>
        <v>3.2336956521739131</v>
      </c>
      <c r="T345" s="44">
        <f>Consumo!T345/Consumidores!T345</f>
        <v>3.411111111111111</v>
      </c>
      <c r="U345" s="44">
        <f>Consumo!U345/Consumidores!U345</f>
        <v>4.3987730061349692</v>
      </c>
      <c r="V345" s="44">
        <f>Consumo!V345/Consumidores!V345</f>
        <v>4.7307692307692308</v>
      </c>
      <c r="W345" s="44">
        <f>Consumo!W345/Consumidores!W345</f>
        <v>29.606060606060606</v>
      </c>
      <c r="X345" s="44">
        <f>Consumo!X345/Consumidores!X345</f>
        <v>34.322580645161288</v>
      </c>
      <c r="Y345" s="44">
        <f>Consumo!Y345/Consumidores!Y345</f>
        <v>29.229166666666668</v>
      </c>
      <c r="Z345" s="44">
        <f>Consumo!Z345/Consumidores!Z345</f>
        <v>27.763636363636362</v>
      </c>
      <c r="AA345" s="93"/>
      <c r="AB345" s="25" t="str">
        <f>Consumo!AB345</f>
        <v>-</v>
      </c>
      <c r="AC345" s="25"/>
    </row>
    <row r="346" spans="1:29" x14ac:dyDescent="0.25">
      <c r="A346" s="29">
        <v>4124707</v>
      </c>
      <c r="B346" s="9" t="s">
        <v>351</v>
      </c>
      <c r="C346" s="44">
        <f>Consumo!C346/Consumidores!C346</f>
        <v>2.059105431309904</v>
      </c>
      <c r="D346" s="44">
        <f>Consumo!D346/Consumidores!D346</f>
        <v>2.0162885398487491</v>
      </c>
      <c r="E346" s="44">
        <f>Consumo!E346/Consumidores!E346</f>
        <v>2.23841059602649</v>
      </c>
      <c r="F346" s="44">
        <f>Consumo!F346/Consumidores!F346</f>
        <v>2.2815417763945414</v>
      </c>
      <c r="G346" s="44">
        <f>Consumo!G346/Consumidores!G346</f>
        <v>1.0994824611845888</v>
      </c>
      <c r="H346" s="44">
        <f>Consumo!H346/Consumidores!H346</f>
        <v>1.079913606911447</v>
      </c>
      <c r="I346" s="44">
        <f>Consumo!I346/Consumidores!I346</f>
        <v>1.3038869257950529</v>
      </c>
      <c r="J346" s="44">
        <f>Consumo!J346/Consumidores!J346</f>
        <v>1.3683554817275747</v>
      </c>
      <c r="K346" s="44">
        <f>Consumo!K346/Consumidores!K346</f>
        <v>25.071428571428573</v>
      </c>
      <c r="L346" s="44">
        <f>Consumo!L346/Consumidores!L346</f>
        <v>15.352941176470589</v>
      </c>
      <c r="M346" s="44">
        <f>Consumo!M346/Consumidores!M346</f>
        <v>12.241379310344827</v>
      </c>
      <c r="N346" s="44">
        <f>Consumo!N346/Consumidores!N346</f>
        <v>5.578125</v>
      </c>
      <c r="O346" s="44">
        <f>Consumo!O346/Consumidores!O346</f>
        <v>3.0990566037735849</v>
      </c>
      <c r="P346" s="44">
        <f>Consumo!P346/Consumidores!P346</f>
        <v>3.1291866028708135</v>
      </c>
      <c r="Q346" s="44">
        <f>Consumo!Q346/Consumidores!Q346</f>
        <v>5.1052631578947372</v>
      </c>
      <c r="R346" s="44">
        <f>Consumo!R346/Consumidores!R346</f>
        <v>5.1439393939393936</v>
      </c>
      <c r="S346" s="44">
        <f>Consumo!S346/Consumidores!S346</f>
        <v>2.0276752767527677</v>
      </c>
      <c r="T346" s="44">
        <f>Consumo!T346/Consumidores!T346</f>
        <v>2.100708103855232</v>
      </c>
      <c r="U346" s="44">
        <f>Consumo!U346/Consumidores!U346</f>
        <v>2.1859154929577467</v>
      </c>
      <c r="V346" s="44">
        <f>Consumo!V346/Consumidores!V346</f>
        <v>2.2902255639097744</v>
      </c>
      <c r="W346" s="44">
        <f>Consumo!W346/Consumidores!W346</f>
        <v>16.382716049382715</v>
      </c>
      <c r="X346" s="44">
        <f>Consumo!X346/Consumidores!X346</f>
        <v>15.134831460674157</v>
      </c>
      <c r="Y346" s="44">
        <f>Consumo!Y346/Consumidores!Y346</f>
        <v>12.427350427350428</v>
      </c>
      <c r="Z346" s="44">
        <f>Consumo!Z346/Consumidores!Z346</f>
        <v>13.27927927927928</v>
      </c>
      <c r="AA346" s="93"/>
      <c r="AB346" s="25" t="str">
        <f>Consumo!AB346</f>
        <v>-</v>
      </c>
      <c r="AC346" s="25"/>
    </row>
    <row r="347" spans="1:29" x14ac:dyDescent="0.25">
      <c r="A347" s="29">
        <v>4124806</v>
      </c>
      <c r="B347" s="9" t="s">
        <v>352</v>
      </c>
      <c r="C347" s="44">
        <f>Consumo!C347/Consumidores!C347</f>
        <v>3.1198113207547169</v>
      </c>
      <c r="D347" s="44">
        <f>Consumo!D347/Consumidores!D347</f>
        <v>3.2644781666150511</v>
      </c>
      <c r="E347" s="44">
        <f>Consumo!E347/Consumidores!E347</f>
        <v>8.3144654088050309</v>
      </c>
      <c r="F347" s="44">
        <f>Consumo!F347/Consumidores!F347</f>
        <v>10.407311320754717</v>
      </c>
      <c r="G347" s="44">
        <f>Consumo!G347/Consumidores!G347</f>
        <v>1.5154503616042077</v>
      </c>
      <c r="H347" s="44">
        <f>Consumo!H347/Consumidores!H347</f>
        <v>1.4804161566707466</v>
      </c>
      <c r="I347" s="44">
        <f>Consumo!I347/Consumidores!I347</f>
        <v>1.6532685512367491</v>
      </c>
      <c r="J347" s="44">
        <f>Consumo!J347/Consumidores!J347</f>
        <v>1.7221561632976614</v>
      </c>
      <c r="K347" s="44">
        <f>Consumo!K347/Consumidores!K347</f>
        <v>17.941176470588236</v>
      </c>
      <c r="L347" s="44">
        <f>Consumo!L347/Consumidores!L347</f>
        <v>17.487179487179485</v>
      </c>
      <c r="M347" s="44">
        <f>Consumo!M347/Consumidores!M347</f>
        <v>413</v>
      </c>
      <c r="N347" s="44">
        <f>Consumo!N347/Consumidores!N347</f>
        <v>502.26530612244898</v>
      </c>
      <c r="O347" s="44">
        <f>Consumo!O347/Consumidores!O347</f>
        <v>7.4633204633204633</v>
      </c>
      <c r="P347" s="44">
        <f>Consumo!P347/Consumidores!P347</f>
        <v>7.7300380228136882</v>
      </c>
      <c r="Q347" s="44">
        <f>Consumo!Q347/Consumidores!Q347</f>
        <v>10.986206896551725</v>
      </c>
      <c r="R347" s="44">
        <f>Consumo!R347/Consumidores!R347</f>
        <v>14.890728476821192</v>
      </c>
      <c r="S347" s="44">
        <f>Consumo!S347/Consumidores!S347</f>
        <v>2.9976958525345623</v>
      </c>
      <c r="T347" s="44">
        <f>Consumo!T347/Consumidores!T347</f>
        <v>3.4383116883116882</v>
      </c>
      <c r="U347" s="44">
        <f>Consumo!U347/Consumidores!U347</f>
        <v>6.1117917304747316</v>
      </c>
      <c r="V347" s="44">
        <f>Consumo!V347/Consumidores!V347</f>
        <v>6.8849144634525663</v>
      </c>
      <c r="W347" s="44">
        <f>Consumo!W347/Consumidores!W347</f>
        <v>18.28125</v>
      </c>
      <c r="X347" s="44">
        <f>Consumo!X347/Consumidores!X347</f>
        <v>19.196721311475411</v>
      </c>
      <c r="Y347" s="44">
        <f>Consumo!Y347/Consumidores!Y347</f>
        <v>21.586666666666666</v>
      </c>
      <c r="Z347" s="44">
        <f>Consumo!Z347/Consumidores!Z347</f>
        <v>22.737500000000001</v>
      </c>
      <c r="AA347" s="93"/>
      <c r="AB347" s="25" t="str">
        <f>Consumo!AB347</f>
        <v>-</v>
      </c>
      <c r="AC347" s="25"/>
    </row>
    <row r="348" spans="1:29" x14ac:dyDescent="0.25">
      <c r="A348" s="29">
        <v>4124905</v>
      </c>
      <c r="B348" s="9" t="s">
        <v>353</v>
      </c>
      <c r="C348" s="44">
        <f>Consumo!C348/Consumidores!C348</f>
        <v>2.2947143619861183</v>
      </c>
      <c r="D348" s="44">
        <f>Consumo!D348/Consumidores!D348</f>
        <v>2.2829516539440204</v>
      </c>
      <c r="E348" s="44">
        <f>Consumo!E348/Consumidores!E348</f>
        <v>2.6904973357015987</v>
      </c>
      <c r="F348" s="44">
        <f>Consumo!F348/Consumidores!F348</f>
        <v>2.9045116075339465</v>
      </c>
      <c r="G348" s="44">
        <f>Consumo!G348/Consumidores!G348</f>
        <v>1.315105946684894</v>
      </c>
      <c r="H348" s="44">
        <f>Consumo!H348/Consumidores!H348</f>
        <v>1.2775564409030544</v>
      </c>
      <c r="I348" s="44">
        <f>Consumo!I348/Consumidores!I348</f>
        <v>1.4713160854893139</v>
      </c>
      <c r="J348" s="44">
        <f>Consumo!J348/Consumidores!J348</f>
        <v>1.5436241610738255</v>
      </c>
      <c r="K348" s="44">
        <f>Consumo!K348/Consumidores!K348</f>
        <v>8.7333333333333325</v>
      </c>
      <c r="L348" s="44">
        <f>Consumo!L348/Consumidores!L348</f>
        <v>6.5789473684210522</v>
      </c>
      <c r="M348" s="44">
        <f>Consumo!M348/Consumidores!M348</f>
        <v>6.3125</v>
      </c>
      <c r="N348" s="44">
        <f>Consumo!N348/Consumidores!N348</f>
        <v>6.9090909090909092</v>
      </c>
      <c r="O348" s="44">
        <f>Consumo!O348/Consumidores!O348</f>
        <v>2.9051094890510947</v>
      </c>
      <c r="P348" s="44">
        <f>Consumo!P348/Consumidores!P348</f>
        <v>3.507042253521127</v>
      </c>
      <c r="Q348" s="44">
        <f>Consumo!Q348/Consumidores!Q348</f>
        <v>5.4838709677419351</v>
      </c>
      <c r="R348" s="44">
        <f>Consumo!R348/Consumidores!R348</f>
        <v>5.4968152866242042</v>
      </c>
      <c r="S348" s="44">
        <f>Consumo!S348/Consumidores!S348</f>
        <v>5.311627906976744</v>
      </c>
      <c r="T348" s="44">
        <f>Consumo!T348/Consumidores!T348</f>
        <v>4.6284584980237158</v>
      </c>
      <c r="U348" s="44">
        <f>Consumo!U348/Consumidores!U348</f>
        <v>6.1591836734693874</v>
      </c>
      <c r="V348" s="44">
        <f>Consumo!V348/Consumidores!V348</f>
        <v>6.723140495867769</v>
      </c>
      <c r="W348" s="44">
        <f>Consumo!W348/Consumidores!W348</f>
        <v>16.348837209302324</v>
      </c>
      <c r="X348" s="44">
        <f>Consumo!X348/Consumidores!X348</f>
        <v>17.066666666666666</v>
      </c>
      <c r="Y348" s="44">
        <f>Consumo!Y348/Consumidores!Y348</f>
        <v>16.948275862068964</v>
      </c>
      <c r="Z348" s="44">
        <f>Consumo!Z348/Consumidores!Z348</f>
        <v>18.285714285714285</v>
      </c>
      <c r="AA348" s="93"/>
      <c r="AB348" s="25" t="str">
        <f>Consumo!AB348</f>
        <v>-</v>
      </c>
      <c r="AC348" s="25"/>
    </row>
    <row r="349" spans="1:29" x14ac:dyDescent="0.25">
      <c r="A349" s="29">
        <v>4125001</v>
      </c>
      <c r="B349" s="9" t="s">
        <v>354</v>
      </c>
      <c r="C349" s="44">
        <f>Consumo!C349/Consumidores!C349</f>
        <v>2.6045636320865677</v>
      </c>
      <c r="D349" s="44">
        <f>Consumo!D349/Consumidores!D349</f>
        <v>2.4518311173314671</v>
      </c>
      <c r="E349" s="44">
        <f>Consumo!E349/Consumidores!E349</f>
        <v>2.7463352453792225</v>
      </c>
      <c r="F349" s="44">
        <f>Consumo!F349/Consumidores!F349</f>
        <v>3.0592561462492118</v>
      </c>
      <c r="G349" s="44">
        <f>Consumo!G349/Consumidores!G349</f>
        <v>1.3718696397941681</v>
      </c>
      <c r="H349" s="44">
        <f>Consumo!H349/Consumidores!H349</f>
        <v>1.3364454818272757</v>
      </c>
      <c r="I349" s="44">
        <f>Consumo!I349/Consumidores!I349</f>
        <v>1.463102847181871</v>
      </c>
      <c r="J349" s="44">
        <f>Consumo!J349/Consumidores!J349</f>
        <v>1.5581787521079258</v>
      </c>
      <c r="K349" s="44">
        <f>Consumo!K349/Consumidores!K349</f>
        <v>43.64</v>
      </c>
      <c r="L349" s="44">
        <f>Consumo!L349/Consumidores!L349</f>
        <v>11.086956521739131</v>
      </c>
      <c r="M349" s="44">
        <f>Consumo!M349/Consumidores!M349</f>
        <v>12.96551724137931</v>
      </c>
      <c r="N349" s="44">
        <f>Consumo!N349/Consumidores!N349</f>
        <v>8</v>
      </c>
      <c r="O349" s="44">
        <f>Consumo!O349/Consumidores!O349</f>
        <v>6.5542857142857143</v>
      </c>
      <c r="P349" s="44">
        <f>Consumo!P349/Consumidores!P349</f>
        <v>5.9537572254335256</v>
      </c>
      <c r="Q349" s="44">
        <f>Consumo!Q349/Consumidores!Q349</f>
        <v>7.7722513089005236</v>
      </c>
      <c r="R349" s="44">
        <f>Consumo!R349/Consumidores!R349</f>
        <v>10.09375</v>
      </c>
      <c r="S349" s="44">
        <f>Consumo!S349/Consumidores!S349</f>
        <v>2.2659090909090911</v>
      </c>
      <c r="T349" s="44">
        <f>Consumo!T349/Consumidores!T349</f>
        <v>2.834928229665072</v>
      </c>
      <c r="U349" s="44">
        <f>Consumo!U349/Consumidores!U349</f>
        <v>3.075916230366492</v>
      </c>
      <c r="V349" s="44">
        <f>Consumo!V349/Consumidores!V349</f>
        <v>3.6336779911373709</v>
      </c>
      <c r="W349" s="44">
        <f>Consumo!W349/Consumidores!W349</f>
        <v>20.913580246913579</v>
      </c>
      <c r="X349" s="44">
        <f>Consumo!X349/Consumidores!X349</f>
        <v>21.903614457831324</v>
      </c>
      <c r="Y349" s="44">
        <f>Consumo!Y349/Consumidores!Y349</f>
        <v>24.4</v>
      </c>
      <c r="Z349" s="44">
        <f>Consumo!Z349/Consumidores!Z349</f>
        <v>24.934782608695652</v>
      </c>
      <c r="AA349" s="93"/>
      <c r="AB349" s="25" t="str">
        <f>Consumo!AB349</f>
        <v>-</v>
      </c>
      <c r="AC349" s="25"/>
    </row>
    <row r="350" spans="1:29" x14ac:dyDescent="0.25">
      <c r="A350" s="29">
        <v>4125100</v>
      </c>
      <c r="B350" s="9" t="s">
        <v>355</v>
      </c>
      <c r="C350" s="44">
        <f>Consumo!C350/Consumidores!C350</f>
        <v>2.1873881932021466</v>
      </c>
      <c r="D350" s="44">
        <f>Consumo!D350/Consumidores!D350</f>
        <v>2.4510825982357658</v>
      </c>
      <c r="E350" s="44">
        <f>Consumo!E350/Consumidores!E350</f>
        <v>3.3124848484848486</v>
      </c>
      <c r="F350" s="44">
        <f>Consumo!F350/Consumidores!F350</f>
        <v>3.4793088737201363</v>
      </c>
      <c r="G350" s="44">
        <f>Consumo!G350/Consumidores!G350</f>
        <v>1.2841648590021693</v>
      </c>
      <c r="H350" s="44">
        <f>Consumo!H350/Consumidores!H350</f>
        <v>1.2907216494845362</v>
      </c>
      <c r="I350" s="44">
        <f>Consumo!I350/Consumidores!I350</f>
        <v>1.4756554307116105</v>
      </c>
      <c r="J350" s="44">
        <f>Consumo!J350/Consumidores!J350</f>
        <v>1.4525916561314791</v>
      </c>
      <c r="K350" s="44">
        <f>Consumo!K350/Consumidores!K350</f>
        <v>7.166666666666667</v>
      </c>
      <c r="L350" s="44">
        <f>Consumo!L350/Consumidores!L350</f>
        <v>5.7222222222222223</v>
      </c>
      <c r="M350" s="44">
        <f>Consumo!M350/Consumidores!M350</f>
        <v>6.6363636363636367</v>
      </c>
      <c r="N350" s="44">
        <f>Consumo!N350/Consumidores!N350</f>
        <v>6.1724137931034484</v>
      </c>
      <c r="O350" s="44">
        <f>Consumo!O350/Consumidores!O350</f>
        <v>5.1538461538461542</v>
      </c>
      <c r="P350" s="44">
        <f>Consumo!P350/Consumidores!P350</f>
        <v>5.6714285714285717</v>
      </c>
      <c r="Q350" s="44">
        <f>Consumo!Q350/Consumidores!Q350</f>
        <v>15.386904761904763</v>
      </c>
      <c r="R350" s="44">
        <f>Consumo!R350/Consumidores!R350</f>
        <v>7.6878612716763008</v>
      </c>
      <c r="S350" s="44">
        <f>Consumo!S350/Consumidores!S350</f>
        <v>2.0440771349862259</v>
      </c>
      <c r="T350" s="44">
        <f>Consumo!T350/Consumidores!T350</f>
        <v>2.5155279503105592</v>
      </c>
      <c r="U350" s="44">
        <f>Consumo!U350/Consumidores!U350</f>
        <v>3.1628923321414382</v>
      </c>
      <c r="V350" s="44">
        <f>Consumo!V350/Consumidores!V350</f>
        <v>4.0918880114860015</v>
      </c>
      <c r="W350" s="44">
        <f>Consumo!W350/Consumidores!W350</f>
        <v>8.8571428571428577</v>
      </c>
      <c r="X350" s="44">
        <f>Consumo!X350/Consumidores!X350</f>
        <v>9.2820512820512828</v>
      </c>
      <c r="Y350" s="44">
        <f>Consumo!Y350/Consumidores!Y350</f>
        <v>12.072289156626505</v>
      </c>
      <c r="Z350" s="44">
        <f>Consumo!Z350/Consumidores!Z350</f>
        <v>9.3559322033898304</v>
      </c>
      <c r="AA350" s="93"/>
      <c r="AB350" s="25" t="str">
        <f>Consumo!AB350</f>
        <v>-</v>
      </c>
      <c r="AC350" s="25"/>
    </row>
    <row r="351" spans="1:29" x14ac:dyDescent="0.25">
      <c r="A351" s="29">
        <v>4125209</v>
      </c>
      <c r="B351" s="9" t="s">
        <v>356</v>
      </c>
      <c r="C351" s="44">
        <f>Consumo!C351/Consumidores!C351</f>
        <v>3.8001002004008018</v>
      </c>
      <c r="D351" s="44">
        <f>Consumo!D351/Consumidores!D351</f>
        <v>3.6252354048964217</v>
      </c>
      <c r="E351" s="44">
        <f>Consumo!E351/Consumidores!E351</f>
        <v>5.1830756712774617</v>
      </c>
      <c r="F351" s="44">
        <f>Consumo!F351/Consumidores!F351</f>
        <v>5.3461231015187849</v>
      </c>
      <c r="G351" s="44">
        <f>Consumo!G351/Consumidores!G351</f>
        <v>1.7993103448275862</v>
      </c>
      <c r="H351" s="44">
        <f>Consumo!H351/Consumidores!H351</f>
        <v>1.6953223767383059</v>
      </c>
      <c r="I351" s="44">
        <f>Consumo!I351/Consumidores!I351</f>
        <v>1.8417381974248928</v>
      </c>
      <c r="J351" s="44">
        <f>Consumo!J351/Consumidores!J351</f>
        <v>2.0132135306553911</v>
      </c>
      <c r="K351" s="44">
        <f>Consumo!K351/Consumidores!K351</f>
        <v>11.125</v>
      </c>
      <c r="L351" s="44">
        <f>Consumo!L351/Consumidores!L351</f>
        <v>10.96551724137931</v>
      </c>
      <c r="M351" s="44">
        <f>Consumo!M351/Consumidores!M351</f>
        <v>6.1379310344827589</v>
      </c>
      <c r="N351" s="44">
        <f>Consumo!N351/Consumidores!N351</f>
        <v>5.4285714285714288</v>
      </c>
      <c r="O351" s="44">
        <f>Consumo!O351/Consumidores!O351</f>
        <v>10.572222222222223</v>
      </c>
      <c r="P351" s="44">
        <f>Consumo!P351/Consumidores!P351</f>
        <v>12.049180327868852</v>
      </c>
      <c r="Q351" s="44">
        <f>Consumo!Q351/Consumidores!Q351</f>
        <v>12.53125</v>
      </c>
      <c r="R351" s="44">
        <f>Consumo!R351/Consumidores!R351</f>
        <v>13.823529411764707</v>
      </c>
      <c r="S351" s="44">
        <f>Consumo!S351/Consumidores!S351</f>
        <v>5.1642857142857146</v>
      </c>
      <c r="T351" s="44">
        <f>Consumo!T351/Consumidores!T351</f>
        <v>4.9045801526717554</v>
      </c>
      <c r="U351" s="44">
        <f>Consumo!U351/Consumidores!U351</f>
        <v>17.448630136986303</v>
      </c>
      <c r="V351" s="44">
        <f>Consumo!V351/Consumidores!V351</f>
        <v>15.891156462585034</v>
      </c>
      <c r="W351" s="44">
        <f>Consumo!W351/Consumidores!W351</f>
        <v>21.93548387096774</v>
      </c>
      <c r="X351" s="44">
        <f>Consumo!X351/Consumidores!X351</f>
        <v>17.794117647058822</v>
      </c>
      <c r="Y351" s="44">
        <f>Consumo!Y351/Consumidores!Y351</f>
        <v>20.098765432098766</v>
      </c>
      <c r="Z351" s="44">
        <f>Consumo!Z351/Consumidores!Z351</f>
        <v>24.493506493506494</v>
      </c>
      <c r="AA351" s="93"/>
      <c r="AB351" s="25" t="str">
        <f>Consumo!AB351</f>
        <v>-</v>
      </c>
      <c r="AC351" s="25"/>
    </row>
    <row r="352" spans="1:29" x14ac:dyDescent="0.25">
      <c r="A352" s="29">
        <v>4125308</v>
      </c>
      <c r="B352" s="9" t="s">
        <v>357</v>
      </c>
      <c r="C352" s="44">
        <f>Consumo!C352/Consumidores!C352</f>
        <v>2.6606655755591926</v>
      </c>
      <c r="D352" s="44">
        <f>Consumo!D352/Consumidores!D352</f>
        <v>2.6643617021276595</v>
      </c>
      <c r="E352" s="44">
        <f>Consumo!E352/Consumidores!E352</f>
        <v>3.4911167512690353</v>
      </c>
      <c r="F352" s="44">
        <f>Consumo!F352/Consumidores!F352</f>
        <v>3.7706956859696854</v>
      </c>
      <c r="G352" s="44">
        <f>Consumo!G352/Consumidores!G352</f>
        <v>1.3626943005181347</v>
      </c>
      <c r="H352" s="44">
        <f>Consumo!H352/Consumidores!H352</f>
        <v>1.3420289855072465</v>
      </c>
      <c r="I352" s="44">
        <f>Consumo!I352/Consumidores!I352</f>
        <v>1.5374331550802138</v>
      </c>
      <c r="J352" s="44">
        <f>Consumo!J352/Consumidores!J352</f>
        <v>1.7099143206854346</v>
      </c>
      <c r="K352" s="44">
        <f>Consumo!K352/Consumidores!K352</f>
        <v>11.142857142857142</v>
      </c>
      <c r="L352" s="44">
        <f>Consumo!L352/Consumidores!L352</f>
        <v>14.076923076923077</v>
      </c>
      <c r="M352" s="44">
        <f>Consumo!M352/Consumidores!M352</f>
        <v>20.375</v>
      </c>
      <c r="N352" s="44">
        <f>Consumo!N352/Consumidores!N352</f>
        <v>18.410958904109588</v>
      </c>
      <c r="O352" s="44">
        <f>Consumo!O352/Consumidores!O352</f>
        <v>3.3106060606060606</v>
      </c>
      <c r="P352" s="44">
        <f>Consumo!P352/Consumidores!P352</f>
        <v>4.0592592592592593</v>
      </c>
      <c r="Q352" s="44">
        <f>Consumo!Q352/Consumidores!Q352</f>
        <v>5.6641791044776122</v>
      </c>
      <c r="R352" s="44">
        <f>Consumo!R352/Consumidores!R352</f>
        <v>5.8344370860927155</v>
      </c>
      <c r="S352" s="44">
        <f>Consumo!S352/Consumidores!S352</f>
        <v>2.9211746522411128</v>
      </c>
      <c r="T352" s="44">
        <f>Consumo!T352/Consumidores!T352</f>
        <v>2.9597423510466987</v>
      </c>
      <c r="U352" s="44">
        <f>Consumo!U352/Consumidores!U352</f>
        <v>4.8363338788870704</v>
      </c>
      <c r="V352" s="44">
        <f>Consumo!V352/Consumidores!V352</f>
        <v>5.0706436420722136</v>
      </c>
      <c r="W352" s="44">
        <f>Consumo!W352/Consumidores!W352</f>
        <v>15.131147540983607</v>
      </c>
      <c r="X352" s="44">
        <f>Consumo!X352/Consumidores!X352</f>
        <v>13.777777777777779</v>
      </c>
      <c r="Y352" s="44">
        <f>Consumo!Y352/Consumidores!Y352</f>
        <v>16.813333333333333</v>
      </c>
      <c r="Z352" s="44">
        <f>Consumo!Z352/Consumidores!Z352</f>
        <v>18.628205128205128</v>
      </c>
      <c r="AA352" s="93"/>
      <c r="AB352" s="25" t="str">
        <f>Consumo!AB352</f>
        <v>-</v>
      </c>
      <c r="AC352" s="25"/>
    </row>
    <row r="353" spans="1:29" x14ac:dyDescent="0.25">
      <c r="A353" s="29">
        <v>4125357</v>
      </c>
      <c r="B353" s="9" t="s">
        <v>358</v>
      </c>
      <c r="C353" s="44">
        <f>Consumo!C353/Consumidores!C353</f>
        <v>3.1349948078920042</v>
      </c>
      <c r="D353" s="44">
        <f>Consumo!D353/Consumidores!D353</f>
        <v>3.405654174884944</v>
      </c>
      <c r="E353" s="44">
        <f>Consumo!E353/Consumidores!E353</f>
        <v>4.9103734439834028</v>
      </c>
      <c r="F353" s="44">
        <f>Consumo!F353/Consumidores!F353</f>
        <v>5.2758531540847979</v>
      </c>
      <c r="G353" s="44">
        <f>Consumo!G353/Consumidores!G353</f>
        <v>1.4694158075601376</v>
      </c>
      <c r="H353" s="44">
        <f>Consumo!H353/Consumidores!H353</f>
        <v>1.4039948453608246</v>
      </c>
      <c r="I353" s="44">
        <f>Consumo!I353/Consumidores!I353</f>
        <v>1.6426761277242778</v>
      </c>
      <c r="J353" s="44">
        <f>Consumo!J353/Consumidores!J353</f>
        <v>1.7084639498432601</v>
      </c>
      <c r="K353" s="44">
        <f>Consumo!K353/Consumidores!K353</f>
        <v>14.241379310344827</v>
      </c>
      <c r="L353" s="44">
        <f>Consumo!L353/Consumidores!L353</f>
        <v>39.275862068965516</v>
      </c>
      <c r="M353" s="44">
        <f>Consumo!M353/Consumidores!M353</f>
        <v>72.257142857142853</v>
      </c>
      <c r="N353" s="44">
        <f>Consumo!N353/Consumidores!N353</f>
        <v>87.705882352941174</v>
      </c>
      <c r="O353" s="44">
        <f>Consumo!O353/Consumidores!O353</f>
        <v>6.0930232558139537</v>
      </c>
      <c r="P353" s="44">
        <f>Consumo!P353/Consumidores!P353</f>
        <v>6.1555555555555559</v>
      </c>
      <c r="Q353" s="44">
        <f>Consumo!Q353/Consumidores!Q353</f>
        <v>8.1056603773584914</v>
      </c>
      <c r="R353" s="44">
        <f>Consumo!R353/Consumidores!R353</f>
        <v>9.0681003584229387</v>
      </c>
      <c r="S353" s="44">
        <f>Consumo!S353/Consumidores!S353</f>
        <v>3.4360568383658969</v>
      </c>
      <c r="T353" s="44">
        <f>Consumo!T353/Consumidores!T353</f>
        <v>3.5560307955517536</v>
      </c>
      <c r="U353" s="44">
        <f>Consumo!U353/Consumidores!U353</f>
        <v>6.3232963549920758</v>
      </c>
      <c r="V353" s="44">
        <f>Consumo!V353/Consumidores!V353</f>
        <v>7.1233870967741932</v>
      </c>
      <c r="W353" s="44">
        <f>Consumo!W353/Consumidores!W353</f>
        <v>20.734375</v>
      </c>
      <c r="X353" s="44">
        <f>Consumo!X353/Consumidores!X353</f>
        <v>22.388059701492537</v>
      </c>
      <c r="Y353" s="44">
        <f>Consumo!Y353/Consumidores!Y353</f>
        <v>23.162500000000001</v>
      </c>
      <c r="Z353" s="44">
        <f>Consumo!Z353/Consumidores!Z353</f>
        <v>27.414634146341463</v>
      </c>
      <c r="AA353" s="93"/>
      <c r="AB353" s="25" t="str">
        <f>Consumo!AB353</f>
        <v>-</v>
      </c>
      <c r="AC353" s="25"/>
    </row>
    <row r="354" spans="1:29" x14ac:dyDescent="0.25">
      <c r="A354" s="29">
        <v>4125407</v>
      </c>
      <c r="B354" s="9" t="s">
        <v>359</v>
      </c>
      <c r="C354" s="44">
        <f>Consumo!C354/Consumidores!C354</f>
        <v>1.8453791469194314</v>
      </c>
      <c r="D354" s="44">
        <f>Consumo!D354/Consumidores!D354</f>
        <v>1.8078193832599119</v>
      </c>
      <c r="E354" s="44">
        <f>Consumo!E354/Consumidores!E354</f>
        <v>2.1384814495254529</v>
      </c>
      <c r="F354" s="44">
        <f>Consumo!F354/Consumidores!F354</f>
        <v>2.2940677966101695</v>
      </c>
      <c r="G354" s="44">
        <f>Consumo!G354/Consumidores!G354</f>
        <v>1.0009784735812133</v>
      </c>
      <c r="H354" s="44">
        <f>Consumo!H354/Consumidores!H354</f>
        <v>1.0131086142322097</v>
      </c>
      <c r="I354" s="44">
        <f>Consumo!I354/Consumidores!I354</f>
        <v>1.2642956764295676</v>
      </c>
      <c r="J354" s="44">
        <f>Consumo!J354/Consumidores!J354</f>
        <v>1.3501706484641638</v>
      </c>
      <c r="K354" s="44">
        <f>Consumo!K354/Consumidores!K354</f>
        <v>24.5</v>
      </c>
      <c r="L354" s="44">
        <f>Consumo!L354/Consumidores!L354</f>
        <v>18.5</v>
      </c>
      <c r="M354" s="44">
        <f>Consumo!M354/Consumidores!M354</f>
        <v>20.65</v>
      </c>
      <c r="N354" s="44">
        <f>Consumo!N354/Consumidores!N354</f>
        <v>27.4</v>
      </c>
      <c r="O354" s="44">
        <f>Consumo!O354/Consumidores!O354</f>
        <v>2.9805825242718447</v>
      </c>
      <c r="P354" s="44">
        <f>Consumo!P354/Consumidores!P354</f>
        <v>3.3979591836734695</v>
      </c>
      <c r="Q354" s="44">
        <f>Consumo!Q354/Consumidores!Q354</f>
        <v>3.8859649122807016</v>
      </c>
      <c r="R354" s="44">
        <f>Consumo!R354/Consumidores!R354</f>
        <v>3.9090909090909092</v>
      </c>
      <c r="S354" s="44">
        <f>Consumo!S354/Consumidores!S354</f>
        <v>2.0443159922928711</v>
      </c>
      <c r="T354" s="44">
        <f>Consumo!T354/Consumidores!T354</f>
        <v>1.8687707641196014</v>
      </c>
      <c r="U354" s="44">
        <f>Consumo!U354/Consumidores!U354</f>
        <v>2.3889674681753892</v>
      </c>
      <c r="V354" s="44">
        <f>Consumo!V354/Consumidores!V354</f>
        <v>2.6396648044692737</v>
      </c>
      <c r="W354" s="44">
        <f>Consumo!W354/Consumidores!W354</f>
        <v>14.666666666666666</v>
      </c>
      <c r="X354" s="44">
        <f>Consumo!X354/Consumidores!X354</f>
        <v>14.684210526315789</v>
      </c>
      <c r="Y354" s="44">
        <f>Consumo!Y354/Consumidores!Y354</f>
        <v>13.930232558139535</v>
      </c>
      <c r="Z354" s="44">
        <f>Consumo!Z354/Consumidores!Z354</f>
        <v>15.395348837209303</v>
      </c>
      <c r="AA354" s="93"/>
      <c r="AB354" s="25" t="str">
        <f>Consumo!AB354</f>
        <v>-</v>
      </c>
      <c r="AC354" s="25"/>
    </row>
    <row r="355" spans="1:29" x14ac:dyDescent="0.25">
      <c r="A355" s="29">
        <v>4125456</v>
      </c>
      <c r="B355" s="9" t="s">
        <v>360</v>
      </c>
      <c r="C355" s="44">
        <f>Consumo!C355/Consumidores!C355</f>
        <v>2.6710634789777412</v>
      </c>
      <c r="D355" s="44">
        <f>Consumo!D355/Consumidores!D355</f>
        <v>2.6209150326797386</v>
      </c>
      <c r="E355" s="44">
        <f>Consumo!E355/Consumidores!E355</f>
        <v>3.590106007067138</v>
      </c>
      <c r="F355" s="44">
        <f>Consumo!F355/Consumidores!F355</f>
        <v>3.8224363386097728</v>
      </c>
      <c r="G355" s="44">
        <f>Consumo!G355/Consumidores!G355</f>
        <v>1.3157894736842106</v>
      </c>
      <c r="H355" s="44">
        <f>Consumo!H355/Consumidores!H355</f>
        <v>1.2521739130434784</v>
      </c>
      <c r="I355" s="44">
        <f>Consumo!I355/Consumidores!I355</f>
        <v>1.584971098265896</v>
      </c>
      <c r="J355" s="44">
        <f>Consumo!J355/Consumidores!J355</f>
        <v>1.7274774774774775</v>
      </c>
      <c r="K355" s="44">
        <f>Consumo!K355/Consumidores!K355</f>
        <v>2.4444444444444446</v>
      </c>
      <c r="L355" s="44">
        <f>Consumo!L355/Consumidores!L355</f>
        <v>3.4444444444444446</v>
      </c>
      <c r="M355" s="44">
        <f>Consumo!M355/Consumidores!M355</f>
        <v>8</v>
      </c>
      <c r="N355" s="44">
        <f>Consumo!N355/Consumidores!N355</f>
        <v>4.2</v>
      </c>
      <c r="O355" s="44">
        <f>Consumo!O355/Consumidores!O355</f>
        <v>5.1684210526315786</v>
      </c>
      <c r="P355" s="44">
        <f>Consumo!P355/Consumidores!P355</f>
        <v>5.25</v>
      </c>
      <c r="Q355" s="44">
        <f>Consumo!Q355/Consumidores!Q355</f>
        <v>6.9285714285714288</v>
      </c>
      <c r="R355" s="44">
        <f>Consumo!R355/Consumidores!R355</f>
        <v>8.0097087378640772</v>
      </c>
      <c r="S355" s="44">
        <f>Consumo!S355/Consumidores!S355</f>
        <v>3.3098236775818641</v>
      </c>
      <c r="T355" s="44">
        <f>Consumo!T355/Consumidores!T355</f>
        <v>3.2128712871287131</v>
      </c>
      <c r="U355" s="44">
        <f>Consumo!U355/Consumidores!U355</f>
        <v>5.5797101449275361</v>
      </c>
      <c r="V355" s="44">
        <f>Consumo!V355/Consumidores!V355</f>
        <v>5.8810679611650487</v>
      </c>
      <c r="W355" s="44">
        <f>Consumo!W355/Consumidores!W355</f>
        <v>18.321428571428573</v>
      </c>
      <c r="X355" s="44">
        <f>Consumo!X355/Consumidores!X355</f>
        <v>18.344827586206897</v>
      </c>
      <c r="Y355" s="44">
        <f>Consumo!Y355/Consumidores!Y355</f>
        <v>21.419354838709676</v>
      </c>
      <c r="Z355" s="44">
        <f>Consumo!Z355/Consumidores!Z355</f>
        <v>20.257142857142856</v>
      </c>
      <c r="AA355" s="93"/>
      <c r="AB355" s="25" t="str">
        <f>Consumo!AB355</f>
        <v>-</v>
      </c>
      <c r="AC355" s="25"/>
    </row>
    <row r="356" spans="1:29" x14ac:dyDescent="0.25">
      <c r="A356" s="29">
        <v>4125506</v>
      </c>
      <c r="B356" s="9" t="s">
        <v>361</v>
      </c>
      <c r="C356" s="44">
        <f>Consumo!C356/Consumidores!C356</f>
        <v>9.7093383002904403</v>
      </c>
      <c r="D356" s="44">
        <f>Consumo!D356/Consumidores!D356</f>
        <v>9.604800520894992</v>
      </c>
      <c r="E356" s="44">
        <f>Consumo!E356/Consumidores!E356</f>
        <v>11.36218033149637</v>
      </c>
      <c r="F356" s="44">
        <f>Consumo!F356/Consumidores!F356</f>
        <v>10.868827982349361</v>
      </c>
      <c r="G356" s="44">
        <f>Consumo!G356/Consumidores!G356</f>
        <v>1.809031208229209</v>
      </c>
      <c r="H356" s="44">
        <f>Consumo!H356/Consumidores!H356</f>
        <v>1.6985636399862341</v>
      </c>
      <c r="I356" s="44">
        <f>Consumo!I356/Consumidores!I356</f>
        <v>2.0691759161654368</v>
      </c>
      <c r="J356" s="44">
        <f>Consumo!J356/Consumidores!J356</f>
        <v>2.1522595828291688</v>
      </c>
      <c r="K356" s="44">
        <f>Consumo!K356/Consumidores!K356</f>
        <v>189.05024455313472</v>
      </c>
      <c r="L356" s="44">
        <f>Consumo!L356/Consumidores!L356</f>
        <v>210.78420310296192</v>
      </c>
      <c r="M356" s="44">
        <f>Consumo!M356/Consumidores!M356</f>
        <v>242.14425030475417</v>
      </c>
      <c r="N356" s="44">
        <f>Consumo!N356/Consumidores!N356</f>
        <v>207.18377693282636</v>
      </c>
      <c r="O356" s="44">
        <f>Consumo!O356/Consumidores!O356</f>
        <v>10.294597745821997</v>
      </c>
      <c r="P356" s="44">
        <f>Consumo!P356/Consumidores!P356</f>
        <v>11.016811484699661</v>
      </c>
      <c r="Q356" s="44">
        <f>Consumo!Q356/Consumidores!Q356</f>
        <v>19.385047012435546</v>
      </c>
      <c r="R356" s="44">
        <f>Consumo!R356/Consumidores!R356</f>
        <v>19.490014943621791</v>
      </c>
      <c r="S356" s="44">
        <f>Consumo!S356/Consumidores!S356</f>
        <v>2.839675291730086</v>
      </c>
      <c r="T356" s="44">
        <f>Consumo!T356/Consumidores!T356</f>
        <v>3.3304692663582287</v>
      </c>
      <c r="U356" s="44">
        <f>Consumo!U356/Consumidores!U356</f>
        <v>3.8173447537473235</v>
      </c>
      <c r="V356" s="44">
        <f>Consumo!V356/Consumidores!V356</f>
        <v>4.0423639059521284</v>
      </c>
      <c r="W356" s="44">
        <f>Consumo!W356/Consumidores!W356</f>
        <v>82.17766497461929</v>
      </c>
      <c r="X356" s="44">
        <f>Consumo!X356/Consumidores!X356</f>
        <v>82.309582309582311</v>
      </c>
      <c r="Y356" s="44">
        <f>Consumo!Y356/Consumidores!Y356</f>
        <v>76.696857670979668</v>
      </c>
      <c r="Z356" s="44">
        <f>Consumo!Z356/Consumidores!Z356</f>
        <v>75.745161290322585</v>
      </c>
      <c r="AA356" s="93"/>
      <c r="AB356" s="92">
        <f>Consumo!AB356/Consumidores!AB356</f>
        <v>64197.5</v>
      </c>
      <c r="AC356" s="25"/>
    </row>
    <row r="357" spans="1:29" x14ac:dyDescent="0.25">
      <c r="A357" s="29">
        <v>4125555</v>
      </c>
      <c r="B357" s="9" t="s">
        <v>362</v>
      </c>
      <c r="C357" s="44">
        <f>Consumo!C357/Consumidores!C357</f>
        <v>4.867924528301887</v>
      </c>
      <c r="D357" s="44">
        <f>Consumo!D357/Consumidores!D357</f>
        <v>4.9509803921568629</v>
      </c>
      <c r="E357" s="44">
        <f>Consumo!E357/Consumidores!E357</f>
        <v>8.5194300518134707</v>
      </c>
      <c r="F357" s="44">
        <f>Consumo!F357/Consumidores!F357</f>
        <v>11.654182272159801</v>
      </c>
      <c r="G357" s="44">
        <f>Consumo!G357/Consumidores!G357</f>
        <v>1.6860841423948221</v>
      </c>
      <c r="H357" s="44">
        <f>Consumo!H357/Consumidores!H357</f>
        <v>1.5308641975308641</v>
      </c>
      <c r="I357" s="44">
        <f>Consumo!I357/Consumidores!I357</f>
        <v>1.7808510638297872</v>
      </c>
      <c r="J357" s="44">
        <f>Consumo!J357/Consumidores!J357</f>
        <v>1.9979674796747968</v>
      </c>
      <c r="K357" s="44">
        <f>Consumo!K357/Consumidores!K357</f>
        <v>126.55555555555556</v>
      </c>
      <c r="L357" s="44">
        <f>Consumo!L357/Consumidores!L357</f>
        <v>114.72727272727273</v>
      </c>
      <c r="M357" s="44">
        <f>Consumo!M357/Consumidores!M357</f>
        <v>107.55555555555556</v>
      </c>
      <c r="N357" s="44">
        <f>Consumo!N357/Consumidores!N357</f>
        <v>106.94736842105263</v>
      </c>
      <c r="O357" s="44">
        <f>Consumo!O357/Consumidores!O357</f>
        <v>3.0256410256410255</v>
      </c>
      <c r="P357" s="44">
        <f>Consumo!P357/Consumidores!P357</f>
        <v>3.7674418604651163</v>
      </c>
      <c r="Q357" s="44">
        <f>Consumo!Q357/Consumidores!Q357</f>
        <v>5.4864864864864868</v>
      </c>
      <c r="R357" s="44">
        <f>Consumo!R357/Consumidores!R357</f>
        <v>5.0697674418604652</v>
      </c>
      <c r="S357" s="44">
        <f>Consumo!S357/Consumidores!S357</f>
        <v>4.1206030150753765</v>
      </c>
      <c r="T357" s="44">
        <f>Consumo!T357/Consumidores!T357</f>
        <v>3.9362745098039214</v>
      </c>
      <c r="U357" s="44">
        <f>Consumo!U357/Consumidores!U357</f>
        <v>15.595121951219513</v>
      </c>
      <c r="V357" s="44">
        <f>Consumo!V357/Consumidores!V357</f>
        <v>28.629441624365484</v>
      </c>
      <c r="W357" s="44">
        <f>Consumo!W357/Consumidores!W357</f>
        <v>8.8888888888888893</v>
      </c>
      <c r="X357" s="44">
        <f>Consumo!X357/Consumidores!X357</f>
        <v>10.233333333333333</v>
      </c>
      <c r="Y357" s="44">
        <f>Consumo!Y357/Consumidores!Y357</f>
        <v>9.6190476190476186</v>
      </c>
      <c r="Z357" s="44">
        <f>Consumo!Z357/Consumidores!Z357</f>
        <v>9.26</v>
      </c>
      <c r="AA357" s="93"/>
      <c r="AB357" s="25" t="str">
        <f>Consumo!AB357</f>
        <v>-</v>
      </c>
      <c r="AC357" s="25"/>
    </row>
    <row r="358" spans="1:29" x14ac:dyDescent="0.25">
      <c r="A358" s="29">
        <v>4125605</v>
      </c>
      <c r="B358" s="9" t="s">
        <v>363</v>
      </c>
      <c r="C358" s="44">
        <f>Consumo!C358/Consumidores!C358</f>
        <v>14.06720484359233</v>
      </c>
      <c r="D358" s="44">
        <f>Consumo!D358/Consumidores!D358</f>
        <v>13.581518651770498</v>
      </c>
      <c r="E358" s="44">
        <f>Consumo!E358/Consumidores!E358</f>
        <v>9.9085590323428878</v>
      </c>
      <c r="F358" s="44">
        <f>Consumo!F358/Consumidores!F358</f>
        <v>9.9029567382508557</v>
      </c>
      <c r="G358" s="44">
        <f>Consumo!G358/Consumidores!G358</f>
        <v>1.6550433747235924</v>
      </c>
      <c r="H358" s="44">
        <f>Consumo!H358/Consumidores!H358</f>
        <v>1.6241089814668146</v>
      </c>
      <c r="I358" s="44">
        <f>Consumo!I358/Consumidores!I358</f>
        <v>1.8395640454705262</v>
      </c>
      <c r="J358" s="44">
        <f>Consumo!J358/Consumidores!J358</f>
        <v>1.8720670984180912</v>
      </c>
      <c r="K358" s="44">
        <f>Consumo!K358/Consumidores!K358</f>
        <v>926.52845528455282</v>
      </c>
      <c r="L358" s="44">
        <f>Consumo!L358/Consumidores!L358</f>
        <v>874.02272727272725</v>
      </c>
      <c r="M358" s="44">
        <f>Consumo!M358/Consumidores!M358</f>
        <v>130.24896265560167</v>
      </c>
      <c r="N358" s="44">
        <f>Consumo!N358/Consumidores!N358</f>
        <v>125.92335766423358</v>
      </c>
      <c r="O358" s="44">
        <f>Consumo!O358/Consumidores!O358</f>
        <v>7.0376850605652761</v>
      </c>
      <c r="P358" s="44">
        <f>Consumo!P358/Consumidores!P358</f>
        <v>8.0251655629139069</v>
      </c>
      <c r="Q358" s="44">
        <f>Consumo!Q358/Consumidores!Q358</f>
        <v>10.828189300411523</v>
      </c>
      <c r="R358" s="44">
        <f>Consumo!R358/Consumidores!R358</f>
        <v>11.381463414634146</v>
      </c>
      <c r="S358" s="44">
        <f>Consumo!S358/Consumidores!S358</f>
        <v>2.1512293701583025</v>
      </c>
      <c r="T358" s="44">
        <f>Consumo!T358/Consumidores!T358</f>
        <v>2.4456999372253612</v>
      </c>
      <c r="U358" s="44">
        <f>Consumo!U358/Consumidores!U358</f>
        <v>2.2992366412213738</v>
      </c>
      <c r="V358" s="44">
        <f>Consumo!V358/Consumidores!V358</f>
        <v>2.6077932249853144</v>
      </c>
      <c r="W358" s="44">
        <f>Consumo!W358/Consumidores!W358</f>
        <v>20.903061224489797</v>
      </c>
      <c r="X358" s="44">
        <f>Consumo!X358/Consumidores!X358</f>
        <v>22.573863636363637</v>
      </c>
      <c r="Y358" s="44">
        <f>Consumo!Y358/Consumidores!Y358</f>
        <v>21.888888888888889</v>
      </c>
      <c r="Z358" s="44">
        <f>Consumo!Z358/Consumidores!Z358</f>
        <v>26.358333333333334</v>
      </c>
      <c r="AA358" s="93"/>
      <c r="AB358" s="92">
        <f>Consumo!AB358/Consumidores!AB358</f>
        <v>76144</v>
      </c>
      <c r="AC358" s="25"/>
    </row>
    <row r="359" spans="1:29" x14ac:dyDescent="0.25">
      <c r="A359" s="29">
        <v>4125704</v>
      </c>
      <c r="B359" s="9" t="s">
        <v>364</v>
      </c>
      <c r="C359" s="44">
        <f>Consumo!C359/Consumidores!C359</f>
        <v>5.178397889768152</v>
      </c>
      <c r="D359" s="44">
        <f>Consumo!D359/Consumidores!D359</f>
        <v>4.8702863807178955</v>
      </c>
      <c r="E359" s="44">
        <f>Consumo!E359/Consumidores!E359</f>
        <v>6.0855104396180879</v>
      </c>
      <c r="F359" s="44">
        <f>Consumo!F359/Consumidores!F359</f>
        <v>6.3880553103854076</v>
      </c>
      <c r="G359" s="44">
        <f>Consumo!G359/Consumidores!G359</f>
        <v>2.123397784053878</v>
      </c>
      <c r="H359" s="44">
        <f>Consumo!H359/Consumidores!H359</f>
        <v>2.0642092746730083</v>
      </c>
      <c r="I359" s="44">
        <f>Consumo!I359/Consumidores!I359</f>
        <v>2.2394847120906411</v>
      </c>
      <c r="J359" s="44">
        <f>Consumo!J359/Consumidores!J359</f>
        <v>2.344812680115274</v>
      </c>
      <c r="K359" s="44">
        <f>Consumo!K359/Consumidores!K359</f>
        <v>65.628318584070797</v>
      </c>
      <c r="L359" s="44">
        <f>Consumo!L359/Consumidores!L359</f>
        <v>49.983739837398375</v>
      </c>
      <c r="M359" s="44">
        <f>Consumo!M359/Consumidores!M359</f>
        <v>87.871621621621628</v>
      </c>
      <c r="N359" s="44">
        <f>Consumo!N359/Consumidores!N359</f>
        <v>73.185000000000002</v>
      </c>
      <c r="O359" s="44">
        <f>Consumo!O359/Consumidores!O359</f>
        <v>8.8311111111111114</v>
      </c>
      <c r="P359" s="44">
        <f>Consumo!P359/Consumidores!P359</f>
        <v>9.6395511921458628</v>
      </c>
      <c r="Q359" s="44">
        <f>Consumo!Q359/Consumidores!Q359</f>
        <v>12.601156069364162</v>
      </c>
      <c r="R359" s="44">
        <f>Consumo!R359/Consumidores!R359</f>
        <v>13.245495495495495</v>
      </c>
      <c r="S359" s="44">
        <f>Consumo!S359/Consumidores!S359</f>
        <v>6.0817799158147929</v>
      </c>
      <c r="T359" s="44">
        <f>Consumo!T359/Consumidores!T359</f>
        <v>5.7445298639858073</v>
      </c>
      <c r="U359" s="44">
        <f>Consumo!U359/Consumidores!U359</f>
        <v>7.5599577390385635</v>
      </c>
      <c r="V359" s="44">
        <f>Consumo!V359/Consumidores!V359</f>
        <v>8.2952815829528159</v>
      </c>
      <c r="W359" s="44">
        <f>Consumo!W359/Consumidores!W359</f>
        <v>27.080536912751679</v>
      </c>
      <c r="X359" s="44">
        <f>Consumo!X359/Consumidores!X359</f>
        <v>30.784722222222221</v>
      </c>
      <c r="Y359" s="44">
        <f>Consumo!Y359/Consumidores!Y359</f>
        <v>29.428571428571427</v>
      </c>
      <c r="Z359" s="44">
        <f>Consumo!Z359/Consumidores!Z359</f>
        <v>30.8989898989899</v>
      </c>
      <c r="AA359" s="93"/>
      <c r="AB359" s="25" t="str">
        <f>Consumo!AB359</f>
        <v>-</v>
      </c>
      <c r="AC359" s="25"/>
    </row>
    <row r="360" spans="1:29" x14ac:dyDescent="0.25">
      <c r="A360" s="29">
        <v>4125753</v>
      </c>
      <c r="B360" s="9" t="s">
        <v>365</v>
      </c>
      <c r="C360" s="44">
        <f>Consumo!C360/Consumidores!C360</f>
        <v>3.295774647887324</v>
      </c>
      <c r="D360" s="44">
        <f>Consumo!D360/Consumidores!D360</f>
        <v>3.4328147100424329</v>
      </c>
      <c r="E360" s="44">
        <f>Consumo!E360/Consumidores!E360</f>
        <v>3.9077368638808441</v>
      </c>
      <c r="F360" s="44">
        <f>Consumo!F360/Consumidores!F360</f>
        <v>4.0717452640064487</v>
      </c>
      <c r="G360" s="44">
        <f>Consumo!G360/Consumidores!G360</f>
        <v>1.2836095764272559</v>
      </c>
      <c r="H360" s="44">
        <f>Consumo!H360/Consumidores!H360</f>
        <v>1.2528735632183907</v>
      </c>
      <c r="I360" s="44">
        <f>Consumo!I360/Consumidores!I360</f>
        <v>1.4438241451500349</v>
      </c>
      <c r="J360" s="44">
        <f>Consumo!J360/Consumidores!J360</f>
        <v>1.5121790651744569</v>
      </c>
      <c r="K360" s="44">
        <f>Consumo!K360/Consumidores!K360</f>
        <v>24.25</v>
      </c>
      <c r="L360" s="44">
        <f>Consumo!L360/Consumidores!L360</f>
        <v>23.222222222222221</v>
      </c>
      <c r="M360" s="44">
        <f>Consumo!M360/Consumidores!M360</f>
        <v>20.846153846153847</v>
      </c>
      <c r="N360" s="44">
        <f>Consumo!N360/Consumidores!N360</f>
        <v>13.375</v>
      </c>
      <c r="O360" s="44">
        <f>Consumo!O360/Consumidores!O360</f>
        <v>4.6938775510204085</v>
      </c>
      <c r="P360" s="44">
        <f>Consumo!P360/Consumidores!P360</f>
        <v>5.2738853503184711</v>
      </c>
      <c r="Q360" s="44">
        <f>Consumo!Q360/Consumidores!Q360</f>
        <v>10.182389937106919</v>
      </c>
      <c r="R360" s="44">
        <f>Consumo!R360/Consumidores!R360</f>
        <v>10.934911242603551</v>
      </c>
      <c r="S360" s="44">
        <f>Consumo!S360/Consumidores!S360</f>
        <v>4.6452879581151834</v>
      </c>
      <c r="T360" s="44">
        <f>Consumo!T360/Consumidores!T360</f>
        <v>5.011688311688312</v>
      </c>
      <c r="U360" s="44">
        <f>Consumo!U360/Consumidores!U360</f>
        <v>5.8957219251336896</v>
      </c>
      <c r="V360" s="44">
        <f>Consumo!V360/Consumidores!V360</f>
        <v>6.5414908579465543</v>
      </c>
      <c r="W360" s="44">
        <f>Consumo!W360/Consumidores!W360</f>
        <v>16.630434782608695</v>
      </c>
      <c r="X360" s="44">
        <f>Consumo!X360/Consumidores!X360</f>
        <v>16.866666666666667</v>
      </c>
      <c r="Y360" s="44">
        <f>Consumo!Y360/Consumidores!Y360</f>
        <v>16.8125</v>
      </c>
      <c r="Z360" s="44">
        <f>Consumo!Z360/Consumidores!Z360</f>
        <v>16.530303030303031</v>
      </c>
      <c r="AA360" s="93"/>
      <c r="AB360" s="25" t="str">
        <f>Consumo!AB360</f>
        <v>-</v>
      </c>
      <c r="AC360" s="25"/>
    </row>
    <row r="361" spans="1:29" x14ac:dyDescent="0.25">
      <c r="A361" s="29">
        <v>4125803</v>
      </c>
      <c r="B361" s="9" t="s">
        <v>366</v>
      </c>
      <c r="C361" s="44">
        <f>Consumo!C361/Consumidores!C361</f>
        <v>2.9944463727872268</v>
      </c>
      <c r="D361" s="44">
        <f>Consumo!D361/Consumidores!D361</f>
        <v>2.7396846695739683</v>
      </c>
      <c r="E361" s="44">
        <f>Consumo!E361/Consumidores!E361</f>
        <v>3.9264335664335666</v>
      </c>
      <c r="F361" s="44">
        <f>Consumo!F361/Consumidores!F361</f>
        <v>4.6475984889368593</v>
      </c>
      <c r="G361" s="44">
        <f>Consumo!G361/Consumidores!G361</f>
        <v>1.5206648697214735</v>
      </c>
      <c r="H361" s="44">
        <f>Consumo!H361/Consumidores!H361</f>
        <v>1.4952586206896552</v>
      </c>
      <c r="I361" s="44">
        <f>Consumo!I361/Consumidores!I361</f>
        <v>1.7939521800281295</v>
      </c>
      <c r="J361" s="44">
        <f>Consumo!J361/Consumidores!J361</f>
        <v>1.8759502418797511</v>
      </c>
      <c r="K361" s="44">
        <f>Consumo!K361/Consumidores!K361</f>
        <v>35.115384615384613</v>
      </c>
      <c r="L361" s="44">
        <f>Consumo!L361/Consumidores!L361</f>
        <v>18.2</v>
      </c>
      <c r="M361" s="44">
        <f>Consumo!M361/Consumidores!M361</f>
        <v>63.52</v>
      </c>
      <c r="N361" s="44">
        <f>Consumo!N361/Consumidores!N361</f>
        <v>44.4296875</v>
      </c>
      <c r="O361" s="44">
        <f>Consumo!O361/Consumidores!O361</f>
        <v>6.8434782608695652</v>
      </c>
      <c r="P361" s="44">
        <f>Consumo!P361/Consumidores!P361</f>
        <v>5.8991596638655466</v>
      </c>
      <c r="Q361" s="44">
        <f>Consumo!Q361/Consumidores!Q361</f>
        <v>8.1206896551724146</v>
      </c>
      <c r="R361" s="44">
        <f>Consumo!R361/Consumidores!R361</f>
        <v>9</v>
      </c>
      <c r="S361" s="44">
        <f>Consumo!S361/Consumidores!S361</f>
        <v>3.638483965014577</v>
      </c>
      <c r="T361" s="44">
        <f>Consumo!T361/Consumidores!T361</f>
        <v>3.9205882352941175</v>
      </c>
      <c r="U361" s="44">
        <f>Consumo!U361/Consumidores!U361</f>
        <v>4.768996960486322</v>
      </c>
      <c r="V361" s="44">
        <f>Consumo!V361/Consumidores!V361</f>
        <v>4.725903614457831</v>
      </c>
      <c r="W361" s="44">
        <f>Consumo!W361/Consumidores!W361</f>
        <v>26.910714285714285</v>
      </c>
      <c r="X361" s="44">
        <f>Consumo!X361/Consumidores!X361</f>
        <v>26.69811320754717</v>
      </c>
      <c r="Y361" s="44">
        <f>Consumo!Y361/Consumidores!Y361</f>
        <v>29.596774193548388</v>
      </c>
      <c r="Z361" s="44">
        <f>Consumo!Z361/Consumidores!Z361</f>
        <v>30.746031746031747</v>
      </c>
      <c r="AA361" s="93"/>
      <c r="AB361" s="25" t="str">
        <f>Consumo!AB361</f>
        <v>-</v>
      </c>
      <c r="AC361" s="25"/>
    </row>
    <row r="362" spans="1:29" x14ac:dyDescent="0.25">
      <c r="A362" s="29">
        <v>4125902</v>
      </c>
      <c r="B362" s="9" t="s">
        <v>367</v>
      </c>
      <c r="C362" s="44">
        <f>Consumo!C362/Consumidores!C362</f>
        <v>3.162767039674466</v>
      </c>
      <c r="D362" s="44">
        <f>Consumo!D362/Consumidores!D362</f>
        <v>3.0561904761904763</v>
      </c>
      <c r="E362" s="44">
        <f>Consumo!E362/Consumidores!E362</f>
        <v>4.6166419019316489</v>
      </c>
      <c r="F362" s="44">
        <f>Consumo!F362/Consumidores!F362</f>
        <v>5.2355400696864107</v>
      </c>
      <c r="G362" s="44">
        <f>Consumo!G362/Consumidores!G362</f>
        <v>1.5659777424483308</v>
      </c>
      <c r="H362" s="44">
        <f>Consumo!H362/Consumidores!H362</f>
        <v>1.5839524517087666</v>
      </c>
      <c r="I362" s="44">
        <f>Consumo!I362/Consumidores!I362</f>
        <v>1.9810479375696768</v>
      </c>
      <c r="J362" s="44">
        <f>Consumo!J362/Consumidores!J362</f>
        <v>2.1345755693581783</v>
      </c>
      <c r="K362" s="44">
        <f>Consumo!K362/Consumidores!K362</f>
        <v>38.5</v>
      </c>
      <c r="L362" s="44">
        <f>Consumo!L362/Consumidores!L362</f>
        <v>25.533333333333335</v>
      </c>
      <c r="M362" s="44">
        <f>Consumo!M362/Consumidores!M362</f>
        <v>33.966666666666669</v>
      </c>
      <c r="N362" s="44">
        <f>Consumo!N362/Consumidores!N362</f>
        <v>70.666666666666671</v>
      </c>
      <c r="O362" s="44">
        <f>Consumo!O362/Consumidores!O362</f>
        <v>5.6538461538461542</v>
      </c>
      <c r="P362" s="44">
        <f>Consumo!P362/Consumidores!P362</f>
        <v>5.0862068965517242</v>
      </c>
      <c r="Q362" s="44">
        <f>Consumo!Q362/Consumidores!Q362</f>
        <v>14.043478260869565</v>
      </c>
      <c r="R362" s="44">
        <f>Consumo!R362/Consumidores!R362</f>
        <v>15.75609756097561</v>
      </c>
      <c r="S362" s="44">
        <f>Consumo!S362/Consumidores!S362</f>
        <v>4.073469387755102</v>
      </c>
      <c r="T362" s="44">
        <f>Consumo!T362/Consumidores!T362</f>
        <v>3.5977011494252875</v>
      </c>
      <c r="U362" s="44">
        <f>Consumo!U362/Consumidores!U362</f>
        <v>5.8650519031141872</v>
      </c>
      <c r="V362" s="44">
        <f>Consumo!V362/Consumidores!V362</f>
        <v>6.8306188925081432</v>
      </c>
      <c r="W362" s="44">
        <f>Consumo!W362/Consumidores!W362</f>
        <v>9.5106382978723403</v>
      </c>
      <c r="X362" s="44">
        <f>Consumo!X362/Consumidores!X362</f>
        <v>12.232558139534884</v>
      </c>
      <c r="Y362" s="44">
        <f>Consumo!Y362/Consumidores!Y362</f>
        <v>12.360655737704919</v>
      </c>
      <c r="Z362" s="44">
        <f>Consumo!Z362/Consumidores!Z362</f>
        <v>12.741935483870968</v>
      </c>
      <c r="AA362" s="93"/>
      <c r="AB362" s="25" t="str">
        <f>Consumo!AB362</f>
        <v>-</v>
      </c>
      <c r="AC362" s="25"/>
    </row>
    <row r="363" spans="1:29" x14ac:dyDescent="0.25">
      <c r="A363" s="29">
        <v>4126009</v>
      </c>
      <c r="B363" s="9" t="s">
        <v>368</v>
      </c>
      <c r="C363" s="44">
        <f>Consumo!C363/Consumidores!C363</f>
        <v>2.8145997511406056</v>
      </c>
      <c r="D363" s="44">
        <f>Consumo!D363/Consumidores!D363</f>
        <v>2.8548324990373506</v>
      </c>
      <c r="E363" s="44">
        <f>Consumo!E363/Consumidores!E363</f>
        <v>3.2015297638842699</v>
      </c>
      <c r="F363" s="44">
        <f>Consumo!F363/Consumidores!F363</f>
        <v>3.2485207100591715</v>
      </c>
      <c r="G363" s="44">
        <f>Consumo!G363/Consumidores!G363</f>
        <v>1.3190056965302952</v>
      </c>
      <c r="H363" s="44">
        <f>Consumo!H363/Consumidores!H363</f>
        <v>1.3085519922254616</v>
      </c>
      <c r="I363" s="44">
        <f>Consumo!I363/Consumidores!I363</f>
        <v>1.6409836065573771</v>
      </c>
      <c r="J363" s="44">
        <f>Consumo!J363/Consumidores!J363</f>
        <v>1.7143406382160706</v>
      </c>
      <c r="K363" s="44">
        <f>Consumo!K363/Consumidores!K363</f>
        <v>22.272727272727273</v>
      </c>
      <c r="L363" s="44">
        <f>Consumo!L363/Consumidores!L363</f>
        <v>17.05</v>
      </c>
      <c r="M363" s="44">
        <f>Consumo!M363/Consumidores!M363</f>
        <v>5.4054054054054053</v>
      </c>
      <c r="N363" s="44">
        <f>Consumo!N363/Consumidores!N363</f>
        <v>3.4857142857142858</v>
      </c>
      <c r="O363" s="44">
        <f>Consumo!O363/Consumidores!O363</f>
        <v>3.605095541401274</v>
      </c>
      <c r="P363" s="44">
        <f>Consumo!P363/Consumidores!P363</f>
        <v>4.0602409638554215</v>
      </c>
      <c r="Q363" s="44">
        <f>Consumo!Q363/Consumidores!Q363</f>
        <v>8.4037558685446001</v>
      </c>
      <c r="R363" s="44">
        <f>Consumo!R363/Consumidores!R363</f>
        <v>8.8628318584070804</v>
      </c>
      <c r="S363" s="44">
        <f>Consumo!S363/Consumidores!S363</f>
        <v>7.6486486486486482</v>
      </c>
      <c r="T363" s="44">
        <f>Consumo!T363/Consumidores!T363</f>
        <v>7.7152103559870548</v>
      </c>
      <c r="U363" s="44">
        <f>Consumo!U363/Consumidores!U363</f>
        <v>7.4478764478764479</v>
      </c>
      <c r="V363" s="44">
        <f>Consumo!V363/Consumidores!V363</f>
        <v>8.1776061776061777</v>
      </c>
      <c r="W363" s="44">
        <f>Consumo!W363/Consumidores!W363</f>
        <v>28.61904761904762</v>
      </c>
      <c r="X363" s="44">
        <f>Consumo!X363/Consumidores!X363</f>
        <v>30.045454545454547</v>
      </c>
      <c r="Y363" s="44">
        <f>Consumo!Y363/Consumidores!Y363</f>
        <v>29.379310344827587</v>
      </c>
      <c r="Z363" s="44">
        <f>Consumo!Z363/Consumidores!Z363</f>
        <v>29.236363636363638</v>
      </c>
      <c r="AA363" s="93"/>
      <c r="AB363" s="25" t="str">
        <f>Consumo!AB363</f>
        <v>-</v>
      </c>
      <c r="AC363" s="25"/>
    </row>
    <row r="364" spans="1:29" x14ac:dyDescent="0.25">
      <c r="A364" s="29">
        <v>4126108</v>
      </c>
      <c r="B364" s="9" t="s">
        <v>369</v>
      </c>
      <c r="C364" s="44">
        <f>Consumo!C364/Consumidores!C364</f>
        <v>6.1898976982097187</v>
      </c>
      <c r="D364" s="44">
        <f>Consumo!D364/Consumidores!D364</f>
        <v>6.2935835351089588</v>
      </c>
      <c r="E364" s="44">
        <f>Consumo!E364/Consumidores!E364</f>
        <v>6.8782020299661673</v>
      </c>
      <c r="F364" s="44">
        <f>Consumo!F364/Consumidores!F364</f>
        <v>7.276437033786749</v>
      </c>
      <c r="G364" s="44">
        <f>Consumo!G364/Consumidores!G364</f>
        <v>1.411816578483245</v>
      </c>
      <c r="H364" s="44">
        <f>Consumo!H364/Consumidores!H364</f>
        <v>1.4436334144363341</v>
      </c>
      <c r="I364" s="44">
        <f>Consumo!I364/Consumidores!I364</f>
        <v>1.7087198515769944</v>
      </c>
      <c r="J364" s="44">
        <f>Consumo!J364/Consumidores!J364</f>
        <v>1.7626651982378854</v>
      </c>
      <c r="K364" s="44">
        <f>Consumo!K364/Consumidores!K364</f>
        <v>259.95652173913044</v>
      </c>
      <c r="L364" s="44">
        <f>Consumo!L364/Consumidores!L364</f>
        <v>277.73913043478262</v>
      </c>
      <c r="M364" s="44">
        <f>Consumo!M364/Consumidores!M364</f>
        <v>301.48</v>
      </c>
      <c r="N364" s="44">
        <f>Consumo!N364/Consumidores!N364</f>
        <v>284.39999999999998</v>
      </c>
      <c r="O364" s="44">
        <f>Consumo!O364/Consumidores!O364</f>
        <v>3.3592233009708736</v>
      </c>
      <c r="P364" s="44">
        <f>Consumo!P364/Consumidores!P364</f>
        <v>4.1456310679611654</v>
      </c>
      <c r="Q364" s="44">
        <f>Consumo!Q364/Consumidores!Q364</f>
        <v>5.9841269841269842</v>
      </c>
      <c r="R364" s="44">
        <f>Consumo!R364/Consumidores!R364</f>
        <v>6.4397163120567376</v>
      </c>
      <c r="S364" s="44">
        <f>Consumo!S364/Consumidores!S364</f>
        <v>4.1297709923664119</v>
      </c>
      <c r="T364" s="44">
        <f>Consumo!T364/Consumidores!T364</f>
        <v>4.333333333333333</v>
      </c>
      <c r="U364" s="44">
        <f>Consumo!U364/Consumidores!U364</f>
        <v>8.66938775510204</v>
      </c>
      <c r="V364" s="44">
        <f>Consumo!V364/Consumidores!V364</f>
        <v>11.839662447257384</v>
      </c>
      <c r="W364" s="44">
        <f>Consumo!W364/Consumidores!W364</f>
        <v>16.023809523809526</v>
      </c>
      <c r="X364" s="44">
        <f>Consumo!X364/Consumidores!X364</f>
        <v>17.317073170731707</v>
      </c>
      <c r="Y364" s="44">
        <f>Consumo!Y364/Consumidores!Y364</f>
        <v>18.803571428571427</v>
      </c>
      <c r="Z364" s="44">
        <f>Consumo!Z364/Consumidores!Z364</f>
        <v>20.672727272727272</v>
      </c>
      <c r="AA364" s="93"/>
      <c r="AB364" s="25" t="str">
        <f>Consumo!AB364</f>
        <v>-</v>
      </c>
      <c r="AC364" s="25"/>
    </row>
    <row r="365" spans="1:29" x14ac:dyDescent="0.25">
      <c r="A365" s="29">
        <v>4126207</v>
      </c>
      <c r="B365" s="9" t="s">
        <v>370</v>
      </c>
      <c r="C365" s="44">
        <f>Consumo!C365/Consumidores!C365</f>
        <v>2.6711685261303582</v>
      </c>
      <c r="D365" s="44">
        <f>Consumo!D365/Consumidores!D365</f>
        <v>2.8170045045045047</v>
      </c>
      <c r="E365" s="44">
        <f>Consumo!E365/Consumidores!E365</f>
        <v>3.6695957820738139</v>
      </c>
      <c r="F365" s="44">
        <f>Consumo!F365/Consumidores!F365</f>
        <v>4.5150316455696204</v>
      </c>
      <c r="G365" s="44">
        <f>Consumo!G365/Consumidores!G365</f>
        <v>1.1262569832402234</v>
      </c>
      <c r="H365" s="44">
        <f>Consumo!H365/Consumidores!H365</f>
        <v>1.086508753861998</v>
      </c>
      <c r="I365" s="44">
        <f>Consumo!I365/Consumidores!I365</f>
        <v>1.3697875688434304</v>
      </c>
      <c r="J365" s="44">
        <f>Consumo!J365/Consumidores!J365</f>
        <v>1.3711409395973155</v>
      </c>
      <c r="K365" s="44">
        <f>Consumo!K365/Consumidores!K365</f>
        <v>81.599999999999994</v>
      </c>
      <c r="L365" s="44">
        <f>Consumo!L365/Consumidores!L365</f>
        <v>87.238095238095241</v>
      </c>
      <c r="M365" s="44">
        <f>Consumo!M365/Consumidores!M365</f>
        <v>138.2962962962963</v>
      </c>
      <c r="N365" s="44">
        <f>Consumo!N365/Consumidores!N365</f>
        <v>209.96666666666667</v>
      </c>
      <c r="O365" s="44">
        <f>Consumo!O365/Consumidores!O365</f>
        <v>3.3111111111111109</v>
      </c>
      <c r="P365" s="44">
        <f>Consumo!P365/Consumidores!P365</f>
        <v>3.1530612244897958</v>
      </c>
      <c r="Q365" s="44">
        <f>Consumo!Q365/Consumidores!Q365</f>
        <v>5.3925233644859816</v>
      </c>
      <c r="R365" s="44">
        <f>Consumo!R365/Consumidores!R365</f>
        <v>5.6936936936936933</v>
      </c>
      <c r="S365" s="44">
        <f>Consumo!S365/Consumidores!S365</f>
        <v>1.5179407176287052</v>
      </c>
      <c r="T365" s="44">
        <f>Consumo!T365/Consumidores!T365</f>
        <v>1.7625</v>
      </c>
      <c r="U365" s="44">
        <f>Consumo!U365/Consumidores!U365</f>
        <v>1.9555006180469716</v>
      </c>
      <c r="V365" s="44">
        <f>Consumo!V365/Consumidores!V365</f>
        <v>2.0398550724637681</v>
      </c>
      <c r="W365" s="44">
        <f>Consumo!W365/Consumidores!W365</f>
        <v>11.192982456140351</v>
      </c>
      <c r="X365" s="44">
        <f>Consumo!X365/Consumidores!X365</f>
        <v>14.760869565217391</v>
      </c>
      <c r="Y365" s="44">
        <f>Consumo!Y365/Consumidores!Y365</f>
        <v>11.580645161290322</v>
      </c>
      <c r="Z365" s="44">
        <f>Consumo!Z365/Consumidores!Z365</f>
        <v>10.884057971014492</v>
      </c>
      <c r="AA365" s="93"/>
      <c r="AB365" s="25" t="str">
        <f>Consumo!AB365</f>
        <v>-</v>
      </c>
      <c r="AC365" s="25"/>
    </row>
    <row r="366" spans="1:29" x14ac:dyDescent="0.25">
      <c r="A366" s="29">
        <v>4126256</v>
      </c>
      <c r="B366" s="9" t="s">
        <v>371</v>
      </c>
      <c r="C366" s="44">
        <f>Consumo!C366/Consumidores!C366</f>
        <v>2.7873235732444992</v>
      </c>
      <c r="D366" s="44">
        <f>Consumo!D366/Consumidores!D366</f>
        <v>2.4880793361667677</v>
      </c>
      <c r="E366" s="44">
        <f>Consumo!E366/Consumidores!E366</f>
        <v>2.9583792385848939</v>
      </c>
      <c r="F366" s="44">
        <f>Consumo!F366/Consumidores!F366</f>
        <v>3.2094476380904773</v>
      </c>
      <c r="G366" s="44">
        <f>Consumo!G366/Consumidores!G366</f>
        <v>1.4739244440128192</v>
      </c>
      <c r="H366" s="44">
        <f>Consumo!H366/Consumidores!H366</f>
        <v>1.4617343519635437</v>
      </c>
      <c r="I366" s="44">
        <f>Consumo!I366/Consumidores!I366</f>
        <v>1.6621537825547748</v>
      </c>
      <c r="J366" s="44">
        <f>Consumo!J366/Consumidores!J366</f>
        <v>1.7552229497973184</v>
      </c>
      <c r="K366" s="44">
        <f>Consumo!K366/Consumidores!K366</f>
        <v>47.631067961165051</v>
      </c>
      <c r="L366" s="44">
        <f>Consumo!L366/Consumidores!L366</f>
        <v>21.526315789473685</v>
      </c>
      <c r="M366" s="44">
        <f>Consumo!M366/Consumidores!M366</f>
        <v>13.392857142857142</v>
      </c>
      <c r="N366" s="44">
        <f>Consumo!N366/Consumidores!N366</f>
        <v>16.177759740259742</v>
      </c>
      <c r="O366" s="44">
        <f>Consumo!O366/Consumidores!O366</f>
        <v>5.5931161647203442</v>
      </c>
      <c r="P366" s="44">
        <f>Consumo!P366/Consumidores!P366</f>
        <v>6.4407766990291266</v>
      </c>
      <c r="Q366" s="44">
        <f>Consumo!Q366/Consumidores!Q366</f>
        <v>8.6458829128986192</v>
      </c>
      <c r="R366" s="44">
        <f>Consumo!R366/Consumidores!R366</f>
        <v>9.8561403508771939</v>
      </c>
      <c r="S366" s="44">
        <f>Consumo!S366/Consumidores!S366</f>
        <v>11.482758620689655</v>
      </c>
      <c r="T366" s="44">
        <f>Consumo!T366/Consumidores!T366</f>
        <v>7.2487562189054726</v>
      </c>
      <c r="U366" s="44">
        <f>Consumo!U366/Consumidores!U366</f>
        <v>11.195876288659793</v>
      </c>
      <c r="V366" s="44">
        <f>Consumo!V366/Consumidores!V366</f>
        <v>10.827906976744186</v>
      </c>
      <c r="W366" s="44">
        <f>Consumo!W366/Consumidores!W366</f>
        <v>48.13095238095238</v>
      </c>
      <c r="X366" s="44">
        <f>Consumo!X366/Consumidores!X366</f>
        <v>46.744897959183675</v>
      </c>
      <c r="Y366" s="44">
        <f>Consumo!Y366/Consumidores!Y366</f>
        <v>61.985365853658536</v>
      </c>
      <c r="Z366" s="44">
        <f>Consumo!Z366/Consumidores!Z366</f>
        <v>68.622641509433961</v>
      </c>
      <c r="AA366" s="93"/>
      <c r="AB366" s="25" t="str">
        <f>Consumo!AB366</f>
        <v>-</v>
      </c>
      <c r="AC366" s="25"/>
    </row>
    <row r="367" spans="1:29" x14ac:dyDescent="0.25">
      <c r="A367" s="29">
        <v>4126272</v>
      </c>
      <c r="B367" s="9" t="s">
        <v>372</v>
      </c>
      <c r="C367" s="44">
        <f>Consumo!C367/Consumidores!C367</f>
        <v>2.4164724164724163</v>
      </c>
      <c r="D367" s="44">
        <f>Consumo!D367/Consumidores!D367</f>
        <v>2.577893175074184</v>
      </c>
      <c r="E367" s="44">
        <f>Consumo!E367/Consumidores!E367</f>
        <v>3.9670691547749724</v>
      </c>
      <c r="F367" s="44">
        <f>Consumo!F367/Consumidores!F367</f>
        <v>4.734222678296562</v>
      </c>
      <c r="G367" s="44">
        <f>Consumo!G367/Consumidores!G367</f>
        <v>1.4673202614379084</v>
      </c>
      <c r="H367" s="44">
        <f>Consumo!H367/Consumidores!H367</f>
        <v>1.4311649016641452</v>
      </c>
      <c r="I367" s="44">
        <f>Consumo!I367/Consumidores!I367</f>
        <v>1.5750469043151969</v>
      </c>
      <c r="J367" s="44">
        <f>Consumo!J367/Consumidores!J367</f>
        <v>1.6286672254819783</v>
      </c>
      <c r="K367" s="44">
        <f>Consumo!K367/Consumidores!K367</f>
        <v>5.4285714285714288</v>
      </c>
      <c r="L367" s="44">
        <f>Consumo!L367/Consumidores!L367</f>
        <v>3.7142857142857144</v>
      </c>
      <c r="M367" s="44">
        <f>Consumo!M367/Consumidores!M367</f>
        <v>21.625</v>
      </c>
      <c r="N367" s="44">
        <f>Consumo!N367/Consumidores!N367</f>
        <v>77.3125</v>
      </c>
      <c r="O367" s="44">
        <f>Consumo!O367/Consumidores!O367</f>
        <v>3.8356164383561642</v>
      </c>
      <c r="P367" s="44">
        <f>Consumo!P367/Consumidores!P367</f>
        <v>4.0384615384615383</v>
      </c>
      <c r="Q367" s="44">
        <f>Consumo!Q367/Consumidores!Q367</f>
        <v>5.5647058823529409</v>
      </c>
      <c r="R367" s="44">
        <f>Consumo!R367/Consumidores!R367</f>
        <v>6.3555555555555552</v>
      </c>
      <c r="S367" s="44">
        <f>Consumo!S367/Consumidores!S367</f>
        <v>2.3644524236983844</v>
      </c>
      <c r="T367" s="44">
        <f>Consumo!T367/Consumidores!T367</f>
        <v>2.9822064056939501</v>
      </c>
      <c r="U367" s="44">
        <f>Consumo!U367/Consumidores!U367</f>
        <v>6.3261589403973506</v>
      </c>
      <c r="V367" s="44">
        <f>Consumo!V367/Consumidores!V367</f>
        <v>7.5514333895446883</v>
      </c>
      <c r="W367" s="44">
        <f>Consumo!W367/Consumidores!W367</f>
        <v>17.387096774193548</v>
      </c>
      <c r="X367" s="44">
        <f>Consumo!X367/Consumidores!X367</f>
        <v>14.727272727272727</v>
      </c>
      <c r="Y367" s="44">
        <f>Consumo!Y367/Consumidores!Y367</f>
        <v>17.823529411764707</v>
      </c>
      <c r="Z367" s="44">
        <f>Consumo!Z367/Consumidores!Z367</f>
        <v>17.491228070175438</v>
      </c>
      <c r="AA367" s="93"/>
      <c r="AB367" s="25" t="str">
        <f>Consumo!AB367</f>
        <v>-</v>
      </c>
      <c r="AC367" s="25"/>
    </row>
    <row r="368" spans="1:29" x14ac:dyDescent="0.25">
      <c r="A368" s="29">
        <v>4126306</v>
      </c>
      <c r="B368" s="9" t="s">
        <v>373</v>
      </c>
      <c r="C368" s="44">
        <f>Consumo!C368/Consumidores!C368</f>
        <v>7.041241785633356</v>
      </c>
      <c r="D368" s="44">
        <f>Consumo!D368/Consumidores!D368</f>
        <v>10.128126281262812</v>
      </c>
      <c r="E368" s="44">
        <f>Consumo!E368/Consumidores!E368</f>
        <v>9.2855267476206098</v>
      </c>
      <c r="F368" s="44">
        <f>Consumo!F368/Consumidores!F368</f>
        <v>9.4609040444091992</v>
      </c>
      <c r="G368" s="44">
        <f>Consumo!G368/Consumidores!G368</f>
        <v>1.2927621861152141</v>
      </c>
      <c r="H368" s="44">
        <f>Consumo!H368/Consumidores!H368</f>
        <v>1.2973116848549375</v>
      </c>
      <c r="I368" s="44">
        <f>Consumo!I368/Consumidores!I368</f>
        <v>1.4263854425144749</v>
      </c>
      <c r="J368" s="44">
        <f>Consumo!J368/Consumidores!J368</f>
        <v>1.4652182579230615</v>
      </c>
      <c r="K368" s="44">
        <f>Consumo!K368/Consumidores!K368</f>
        <v>322.30303030303031</v>
      </c>
      <c r="L368" s="44">
        <f>Consumo!L368/Consumidores!L368</f>
        <v>515.67999999999995</v>
      </c>
      <c r="M368" s="44">
        <f>Consumo!M368/Consumidores!M368</f>
        <v>475.46067415730334</v>
      </c>
      <c r="N368" s="44">
        <f>Consumo!N368/Consumidores!N368</f>
        <v>504.21590909090907</v>
      </c>
      <c r="O368" s="44">
        <f>Consumo!O368/Consumidores!O368</f>
        <v>6.7586206896551726</v>
      </c>
      <c r="P368" s="44">
        <f>Consumo!P368/Consumidores!P368</f>
        <v>6.6678445229681982</v>
      </c>
      <c r="Q368" s="44">
        <f>Consumo!Q368/Consumidores!Q368</f>
        <v>8.55524861878453</v>
      </c>
      <c r="R368" s="44">
        <f>Consumo!R368/Consumidores!R368</f>
        <v>8.018518518518519</v>
      </c>
      <c r="S368" s="44">
        <f>Consumo!S368/Consumidores!S368</f>
        <v>2.7393442622950821</v>
      </c>
      <c r="T368" s="44">
        <f>Consumo!T368/Consumidores!T368</f>
        <v>2.9331352154531944</v>
      </c>
      <c r="U368" s="44">
        <f>Consumo!U368/Consumidores!U368</f>
        <v>2.7840909090909092</v>
      </c>
      <c r="V368" s="44">
        <f>Consumo!V368/Consumidores!V368</f>
        <v>2.9434229137199432</v>
      </c>
      <c r="W368" s="44">
        <f>Consumo!W368/Consumidores!W368</f>
        <v>21.868131868131869</v>
      </c>
      <c r="X368" s="44">
        <f>Consumo!X368/Consumidores!X368</f>
        <v>22.155555555555555</v>
      </c>
      <c r="Y368" s="44">
        <f>Consumo!Y368/Consumidores!Y368</f>
        <v>22.475728155339805</v>
      </c>
      <c r="Z368" s="44">
        <f>Consumo!Z368/Consumidores!Z368</f>
        <v>24.495652173913044</v>
      </c>
      <c r="AA368" s="93"/>
      <c r="AB368" s="25" t="str">
        <f>Consumo!AB368</f>
        <v>-</v>
      </c>
      <c r="AC368" s="25"/>
    </row>
    <row r="369" spans="1:29" x14ac:dyDescent="0.25">
      <c r="A369" s="29">
        <v>4126355</v>
      </c>
      <c r="B369" s="9" t="s">
        <v>374</v>
      </c>
      <c r="C369" s="44">
        <f>Consumo!C369/Consumidores!C369</f>
        <v>4.5828144458281441</v>
      </c>
      <c r="D369" s="44">
        <f>Consumo!D369/Consumidores!D369</f>
        <v>4.5947910357359172</v>
      </c>
      <c r="E369" s="44">
        <f>Consumo!E369/Consumidores!E369</f>
        <v>7.1485200845665959</v>
      </c>
      <c r="F369" s="44">
        <f>Consumo!F369/Consumidores!F369</f>
        <v>7.206913339824732</v>
      </c>
      <c r="G369" s="44">
        <f>Consumo!G369/Consumidores!G369</f>
        <v>1.7823008849557522</v>
      </c>
      <c r="H369" s="44">
        <f>Consumo!H369/Consumidores!H369</f>
        <v>1.7504078303425774</v>
      </c>
      <c r="I369" s="44">
        <f>Consumo!I369/Consumidores!I369</f>
        <v>2.0334872979214782</v>
      </c>
      <c r="J369" s="44">
        <f>Consumo!J369/Consumidores!J369</f>
        <v>2.0843373493975905</v>
      </c>
      <c r="K369" s="44">
        <f>Consumo!K369/Consumidores!K369</f>
        <v>35.692307692307693</v>
      </c>
      <c r="L369" s="44">
        <f>Consumo!L369/Consumidores!L369</f>
        <v>36.214285714285715</v>
      </c>
      <c r="M369" s="44">
        <f>Consumo!M369/Consumidores!M369</f>
        <v>40.666666666666664</v>
      </c>
      <c r="N369" s="44">
        <f>Consumo!N369/Consumidores!N369</f>
        <v>31</v>
      </c>
      <c r="O369" s="44">
        <f>Consumo!O369/Consumidores!O369</f>
        <v>6.1058823529411761</v>
      </c>
      <c r="P369" s="44">
        <f>Consumo!P369/Consumidores!P369</f>
        <v>6.0329670329670328</v>
      </c>
      <c r="Q369" s="44">
        <f>Consumo!Q369/Consumidores!Q369</f>
        <v>12.219780219780219</v>
      </c>
      <c r="R369" s="44">
        <f>Consumo!R369/Consumidores!R369</f>
        <v>12.585106382978724</v>
      </c>
      <c r="S369" s="44">
        <f>Consumo!S369/Consumidores!S369</f>
        <v>5.2148309705561617</v>
      </c>
      <c r="T369" s="44">
        <f>Consumo!T369/Consumidores!T369</f>
        <v>5.3245033112582778</v>
      </c>
      <c r="U369" s="44">
        <f>Consumo!U369/Consumidores!U369</f>
        <v>10.170236753100339</v>
      </c>
      <c r="V369" s="44">
        <f>Consumo!V369/Consumidores!V369</f>
        <v>10.717750826901874</v>
      </c>
      <c r="W369" s="44">
        <f>Consumo!W369/Consumidores!W369</f>
        <v>22.615384615384617</v>
      </c>
      <c r="X369" s="44">
        <f>Consumo!X369/Consumidores!X369</f>
        <v>23.444444444444443</v>
      </c>
      <c r="Y369" s="44">
        <f>Consumo!Y369/Consumidores!Y369</f>
        <v>30.939393939393938</v>
      </c>
      <c r="Z369" s="44">
        <f>Consumo!Z369/Consumidores!Z369</f>
        <v>32.473684210526315</v>
      </c>
      <c r="AA369" s="93"/>
      <c r="AB369" s="25" t="str">
        <f>Consumo!AB369</f>
        <v>-</v>
      </c>
      <c r="AC369" s="25"/>
    </row>
    <row r="370" spans="1:29" x14ac:dyDescent="0.25">
      <c r="A370" s="29">
        <v>4126405</v>
      </c>
      <c r="B370" s="9" t="s">
        <v>375</v>
      </c>
      <c r="C370" s="44">
        <f>Consumo!C370/Consumidores!C370</f>
        <v>4.1472364143056204</v>
      </c>
      <c r="D370" s="44">
        <f>Consumo!D370/Consumidores!D370</f>
        <v>4.3194945848375452</v>
      </c>
      <c r="E370" s="44">
        <f>Consumo!E370/Consumidores!E370</f>
        <v>4.9686880697582243</v>
      </c>
      <c r="F370" s="44">
        <f>Consumo!F370/Consumidores!F370</f>
        <v>5.1778115501519757</v>
      </c>
      <c r="G370" s="44">
        <f>Consumo!G370/Consumidores!G370</f>
        <v>1.6777973052138255</v>
      </c>
      <c r="H370" s="44">
        <f>Consumo!H370/Consumidores!H370</f>
        <v>1.6721497447532614</v>
      </c>
      <c r="I370" s="44">
        <f>Consumo!I370/Consumidores!I370</f>
        <v>1.9269496544916092</v>
      </c>
      <c r="J370" s="44">
        <f>Consumo!J370/Consumidores!J370</f>
        <v>2.0631325301204821</v>
      </c>
      <c r="K370" s="44">
        <f>Consumo!K370/Consumidores!K370</f>
        <v>50</v>
      </c>
      <c r="L370" s="44">
        <f>Consumo!L370/Consumidores!L370</f>
        <v>45.310344827586206</v>
      </c>
      <c r="M370" s="44">
        <f>Consumo!M370/Consumidores!M370</f>
        <v>14.116279069767442</v>
      </c>
      <c r="N370" s="44">
        <f>Consumo!N370/Consumidores!N370</f>
        <v>8.7920792079207928</v>
      </c>
      <c r="O370" s="44">
        <f>Consumo!O370/Consumidores!O370</f>
        <v>6.6024096385542173</v>
      </c>
      <c r="P370" s="44">
        <f>Consumo!P370/Consumidores!P370</f>
        <v>10.421686746987952</v>
      </c>
      <c r="Q370" s="44">
        <f>Consumo!Q370/Consumidores!Q370</f>
        <v>17.96875</v>
      </c>
      <c r="R370" s="44">
        <f>Consumo!R370/Consumidores!R370</f>
        <v>16.384615384615383</v>
      </c>
      <c r="S370" s="44">
        <f>Consumo!S370/Consumidores!S370</f>
        <v>11.324607329842932</v>
      </c>
      <c r="T370" s="44">
        <f>Consumo!T370/Consumidores!T370</f>
        <v>10.872448979591837</v>
      </c>
      <c r="U370" s="44">
        <f>Consumo!U370/Consumidores!U370</f>
        <v>15.655367231638419</v>
      </c>
      <c r="V370" s="44">
        <f>Consumo!V370/Consumidores!V370</f>
        <v>18.16759776536313</v>
      </c>
      <c r="W370" s="44">
        <f>Consumo!W370/Consumidores!W370</f>
        <v>21.655172413793103</v>
      </c>
      <c r="X370" s="44">
        <f>Consumo!X370/Consumidores!X370</f>
        <v>23.370967741935484</v>
      </c>
      <c r="Y370" s="44">
        <f>Consumo!Y370/Consumidores!Y370</f>
        <v>21.223529411764705</v>
      </c>
      <c r="Z370" s="44">
        <f>Consumo!Z370/Consumidores!Z370</f>
        <v>24.536585365853657</v>
      </c>
      <c r="AA370" s="93"/>
      <c r="AB370" s="25" t="str">
        <f>Consumo!AB370</f>
        <v>-</v>
      </c>
      <c r="AC370" s="25"/>
    </row>
    <row r="371" spans="1:29" x14ac:dyDescent="0.25">
      <c r="A371" s="29">
        <v>4126504</v>
      </c>
      <c r="B371" s="9" t="s">
        <v>376</v>
      </c>
      <c r="C371" s="44">
        <f>Consumo!C371/Consumidores!C371</f>
        <v>4.6701388888888893</v>
      </c>
      <c r="D371" s="44">
        <f>Consumo!D371/Consumidores!D371</f>
        <v>5.0959663544255402</v>
      </c>
      <c r="E371" s="44">
        <f>Consumo!E371/Consumidores!E371</f>
        <v>7.1062985879739804</v>
      </c>
      <c r="F371" s="44">
        <f>Consumo!F371/Consumidores!F371</f>
        <v>7.3334273624823698</v>
      </c>
      <c r="G371" s="44">
        <f>Consumo!G371/Consumidores!G371</f>
        <v>1.892051282051282</v>
      </c>
      <c r="H371" s="44">
        <f>Consumo!H371/Consumidores!H371</f>
        <v>1.8659003831417624</v>
      </c>
      <c r="I371" s="44">
        <f>Consumo!I371/Consumidores!I371</f>
        <v>2.1069942540122844</v>
      </c>
      <c r="J371" s="44">
        <f>Consumo!J371/Consumidores!J371</f>
        <v>2.1128425577646426</v>
      </c>
      <c r="K371" s="44">
        <f>Consumo!K371/Consumidores!K371</f>
        <v>44.440298507462686</v>
      </c>
      <c r="L371" s="44">
        <f>Consumo!L371/Consumidores!L371</f>
        <v>45.811764705882354</v>
      </c>
      <c r="M371" s="44">
        <f>Consumo!M371/Consumidores!M371</f>
        <v>77.383064516129039</v>
      </c>
      <c r="N371" s="44">
        <f>Consumo!N371/Consumidores!N371</f>
        <v>67.827380952380949</v>
      </c>
      <c r="O371" s="44">
        <f>Consumo!O371/Consumidores!O371</f>
        <v>10.263157894736842</v>
      </c>
      <c r="P371" s="44">
        <f>Consumo!P371/Consumidores!P371</f>
        <v>13.079710144927537</v>
      </c>
      <c r="Q371" s="44">
        <f>Consumo!Q371/Consumidores!Q371</f>
        <v>12.848428835489834</v>
      </c>
      <c r="R371" s="44">
        <f>Consumo!R371/Consumidores!R371</f>
        <v>12.979865771812081</v>
      </c>
      <c r="S371" s="44">
        <f>Consumo!S371/Consumidores!S371</f>
        <v>6.4759615384615383</v>
      </c>
      <c r="T371" s="44">
        <f>Consumo!T371/Consumidores!T371</f>
        <v>6.4241706161137442</v>
      </c>
      <c r="U371" s="44">
        <f>Consumo!U371/Consumidores!U371</f>
        <v>10.073979591836734</v>
      </c>
      <c r="V371" s="44">
        <f>Consumo!V371/Consumidores!V371</f>
        <v>10.50207468879668</v>
      </c>
      <c r="W371" s="44">
        <f>Consumo!W371/Consumidores!W371</f>
        <v>58.340425531914896</v>
      </c>
      <c r="X371" s="44">
        <f>Consumo!X371/Consumidores!X371</f>
        <v>60.224489795918366</v>
      </c>
      <c r="Y371" s="44">
        <f>Consumo!Y371/Consumidores!Y371</f>
        <v>54.213333333333331</v>
      </c>
      <c r="Z371" s="44">
        <f>Consumo!Z371/Consumidores!Z371</f>
        <v>49.55913978494624</v>
      </c>
      <c r="AA371" s="93"/>
      <c r="AB371" s="25" t="str">
        <f>Consumo!AB371</f>
        <v>-</v>
      </c>
      <c r="AC371" s="25"/>
    </row>
    <row r="372" spans="1:29" x14ac:dyDescent="0.25">
      <c r="A372" s="29">
        <v>4126603</v>
      </c>
      <c r="B372" s="9" t="s">
        <v>377</v>
      </c>
      <c r="C372" s="44">
        <f>Consumo!C372/Consumidores!C372</f>
        <v>2.8580202312138727</v>
      </c>
      <c r="D372" s="44">
        <f>Consumo!D372/Consumidores!D372</f>
        <v>3.0607239512855209</v>
      </c>
      <c r="E372" s="44">
        <f>Consumo!E372/Consumidores!E372</f>
        <v>3.7348783904240417</v>
      </c>
      <c r="F372" s="44">
        <f>Consumo!F372/Consumidores!F372</f>
        <v>3.9972706775839564</v>
      </c>
      <c r="G372" s="44">
        <f>Consumo!G372/Consumidores!G372</f>
        <v>1.2357414448669202</v>
      </c>
      <c r="H372" s="44">
        <f>Consumo!H372/Consumidores!H372</f>
        <v>1.2317849563782126</v>
      </c>
      <c r="I372" s="44">
        <f>Consumo!I372/Consumidores!I372</f>
        <v>1.4551952580195258</v>
      </c>
      <c r="J372" s="44">
        <f>Consumo!J372/Consumidores!J372</f>
        <v>1.5049992064751627</v>
      </c>
      <c r="K372" s="44">
        <f>Consumo!K372/Consumidores!K372</f>
        <v>44.735632183908045</v>
      </c>
      <c r="L372" s="44">
        <f>Consumo!L372/Consumidores!L372</f>
        <v>54.348314606741575</v>
      </c>
      <c r="M372" s="44">
        <f>Consumo!M372/Consumidores!M372</f>
        <v>68.492537313432834</v>
      </c>
      <c r="N372" s="44">
        <f>Consumo!N372/Consumidores!N372</f>
        <v>93.50833333333334</v>
      </c>
      <c r="O372" s="44">
        <f>Consumo!O372/Consumidores!O372</f>
        <v>4.5594936708860763</v>
      </c>
      <c r="P372" s="44">
        <f>Consumo!P372/Consumidores!P372</f>
        <v>4.8425925925925926</v>
      </c>
      <c r="Q372" s="44">
        <f>Consumo!Q372/Consumidores!Q372</f>
        <v>6.882352941176471</v>
      </c>
      <c r="R372" s="44">
        <f>Consumo!R372/Consumidores!R372</f>
        <v>6.5834683954619129</v>
      </c>
      <c r="S372" s="44">
        <f>Consumo!S372/Consumidores!S372</f>
        <v>2.711595639246779</v>
      </c>
      <c r="T372" s="44">
        <f>Consumo!T372/Consumidores!T372</f>
        <v>2.9301227573182249</v>
      </c>
      <c r="U372" s="44">
        <f>Consumo!U372/Consumidores!U372</f>
        <v>3.3355654761904763</v>
      </c>
      <c r="V372" s="44">
        <f>Consumo!V372/Consumidores!V372</f>
        <v>3.8290398126463701</v>
      </c>
      <c r="W372" s="44">
        <f>Consumo!W372/Consumidores!W372</f>
        <v>25.18</v>
      </c>
      <c r="X372" s="44">
        <f>Consumo!X372/Consumidores!X372</f>
        <v>31.197802197802197</v>
      </c>
      <c r="Y372" s="44">
        <f>Consumo!Y372/Consumidores!Y372</f>
        <v>37.663157894736841</v>
      </c>
      <c r="Z372" s="44">
        <f>Consumo!Z372/Consumidores!Z372</f>
        <v>37.157407407407405</v>
      </c>
      <c r="AA372" s="93"/>
      <c r="AB372" s="25" t="str">
        <f>Consumo!AB372</f>
        <v>-</v>
      </c>
      <c r="AC372" s="25"/>
    </row>
    <row r="373" spans="1:29" x14ac:dyDescent="0.25">
      <c r="A373" s="29">
        <v>4126652</v>
      </c>
      <c r="B373" s="9" t="s">
        <v>378</v>
      </c>
      <c r="C373" s="44">
        <f>Consumo!C373/Consumidores!C373</f>
        <v>2.6121768140116766</v>
      </c>
      <c r="D373" s="44">
        <f>Consumo!D373/Consumidores!D373</f>
        <v>3.1166666666666667</v>
      </c>
      <c r="E373" s="44">
        <f>Consumo!E373/Consumidores!E373</f>
        <v>4.3218142548596115</v>
      </c>
      <c r="F373" s="44">
        <f>Consumo!F373/Consumidores!F373</f>
        <v>4.9064285714285711</v>
      </c>
      <c r="G373" s="44">
        <f>Consumo!G373/Consumidores!G373</f>
        <v>1.5909090909090908</v>
      </c>
      <c r="H373" s="44">
        <f>Consumo!H373/Consumidores!H373</f>
        <v>1.5206422018348624</v>
      </c>
      <c r="I373" s="44">
        <f>Consumo!I373/Consumidores!I373</f>
        <v>1.5100334448160535</v>
      </c>
      <c r="J373" s="44">
        <f>Consumo!J373/Consumidores!J373</f>
        <v>1.6104928457869634</v>
      </c>
      <c r="K373" s="44">
        <f>Consumo!K373/Consumidores!K373</f>
        <v>8.2857142857142865</v>
      </c>
      <c r="L373" s="44">
        <f>Consumo!L373/Consumidores!L373</f>
        <v>19.399999999999999</v>
      </c>
      <c r="M373" s="44">
        <f>Consumo!M373/Consumidores!M373</f>
        <v>25.428571428571427</v>
      </c>
      <c r="N373" s="44">
        <f>Consumo!N373/Consumidores!N373</f>
        <v>3.7142857142857144</v>
      </c>
      <c r="O373" s="44">
        <f>Consumo!O373/Consumidores!O373</f>
        <v>5.4</v>
      </c>
      <c r="P373" s="44">
        <f>Consumo!P373/Consumidores!P373</f>
        <v>4.6779661016949152</v>
      </c>
      <c r="Q373" s="44">
        <f>Consumo!Q373/Consumidores!Q373</f>
        <v>7.166666666666667</v>
      </c>
      <c r="R373" s="44">
        <f>Consumo!R373/Consumidores!R373</f>
        <v>9.8533333333333335</v>
      </c>
      <c r="S373" s="44">
        <f>Consumo!S373/Consumidores!S373</f>
        <v>2.5642540620384047</v>
      </c>
      <c r="T373" s="44">
        <f>Consumo!T373/Consumidores!T373</f>
        <v>3.4229007633587787</v>
      </c>
      <c r="U373" s="44">
        <f>Consumo!U373/Consumidores!U373</f>
        <v>5.8649468892261005</v>
      </c>
      <c r="V373" s="44">
        <f>Consumo!V373/Consumidores!V373</f>
        <v>7.048818897637795</v>
      </c>
      <c r="W373" s="44">
        <f>Consumo!W373/Consumidores!W373</f>
        <v>9.4324324324324316</v>
      </c>
      <c r="X373" s="44">
        <f>Consumo!X373/Consumidores!X373</f>
        <v>9.125</v>
      </c>
      <c r="Y373" s="44">
        <f>Consumo!Y373/Consumidores!Y373</f>
        <v>10.20754716981132</v>
      </c>
      <c r="Z373" s="44">
        <f>Consumo!Z373/Consumidores!Z373</f>
        <v>11.407407407407407</v>
      </c>
      <c r="AA373" s="93"/>
      <c r="AB373" s="25" t="str">
        <f>Consumo!AB373</f>
        <v>-</v>
      </c>
      <c r="AC373" s="25"/>
    </row>
    <row r="374" spans="1:29" x14ac:dyDescent="0.25">
      <c r="A374" s="29">
        <v>4126678</v>
      </c>
      <c r="B374" s="9" t="s">
        <v>379</v>
      </c>
      <c r="C374" s="44">
        <f>Consumo!C374/Consumidores!C374</f>
        <v>3.9652855543113104</v>
      </c>
      <c r="D374" s="44">
        <f>Consumo!D374/Consumidores!D374</f>
        <v>4.2859321387723979</v>
      </c>
      <c r="E374" s="44">
        <f>Consumo!E374/Consumidores!E374</f>
        <v>4.6509511993382961</v>
      </c>
      <c r="F374" s="44">
        <f>Consumo!F374/Consumidores!F374</f>
        <v>5.200100806451613</v>
      </c>
      <c r="G374" s="44">
        <f>Consumo!G374/Consumidores!G374</f>
        <v>1.4350746268656716</v>
      </c>
      <c r="H374" s="44">
        <f>Consumo!H374/Consumidores!H374</f>
        <v>1.3783597518952446</v>
      </c>
      <c r="I374" s="44">
        <f>Consumo!I374/Consumidores!I374</f>
        <v>1.5632816408204102</v>
      </c>
      <c r="J374" s="44">
        <f>Consumo!J374/Consumidores!J374</f>
        <v>1.5134199134199133</v>
      </c>
      <c r="K374" s="44">
        <f>Consumo!K374/Consumidores!K374</f>
        <v>50.236842105263158</v>
      </c>
      <c r="L374" s="44">
        <f>Consumo!L374/Consumidores!L374</f>
        <v>64.179487179487182</v>
      </c>
      <c r="M374" s="44">
        <f>Consumo!M374/Consumidores!M374</f>
        <v>51.333333333333336</v>
      </c>
      <c r="N374" s="44">
        <f>Consumo!N374/Consumidores!N374</f>
        <v>39.265822784810126</v>
      </c>
      <c r="O374" s="44">
        <f>Consumo!O374/Consumidores!O374</f>
        <v>6.1390134529147984</v>
      </c>
      <c r="P374" s="44">
        <f>Consumo!P374/Consumidores!P374</f>
        <v>5.8119266055045875</v>
      </c>
      <c r="Q374" s="44">
        <f>Consumo!Q374/Consumidores!Q374</f>
        <v>8.7732342007434951</v>
      </c>
      <c r="R374" s="44">
        <f>Consumo!R374/Consumidores!R374</f>
        <v>14.814035087719299</v>
      </c>
      <c r="S374" s="44">
        <f>Consumo!S374/Consumidores!S374</f>
        <v>4.3528836754643203</v>
      </c>
      <c r="T374" s="44">
        <f>Consumo!T374/Consumidores!T374</f>
        <v>5.1228473019517793</v>
      </c>
      <c r="U374" s="44">
        <f>Consumo!U374/Consumidores!U374</f>
        <v>4.5971760797342194</v>
      </c>
      <c r="V374" s="44">
        <f>Consumo!V374/Consumidores!V374</f>
        <v>4.5691629955947137</v>
      </c>
      <c r="W374" s="44">
        <f>Consumo!W374/Consumidores!W374</f>
        <v>17.618181818181817</v>
      </c>
      <c r="X374" s="44">
        <f>Consumo!X374/Consumidores!X374</f>
        <v>22.954545454545453</v>
      </c>
      <c r="Y374" s="44">
        <f>Consumo!Y374/Consumidores!Y374</f>
        <v>20.338235294117649</v>
      </c>
      <c r="Z374" s="44">
        <f>Consumo!Z374/Consumidores!Z374</f>
        <v>19.074999999999999</v>
      </c>
      <c r="AA374" s="93"/>
      <c r="AB374" s="25" t="str">
        <f>Consumo!AB374</f>
        <v>-</v>
      </c>
      <c r="AC374" s="25"/>
    </row>
    <row r="375" spans="1:29" x14ac:dyDescent="0.25">
      <c r="A375" s="29">
        <v>4126702</v>
      </c>
      <c r="B375" s="9" t="s">
        <v>380</v>
      </c>
      <c r="C375" s="44">
        <f>Consumo!C375/Consumidores!C375</f>
        <v>3.863236289776574</v>
      </c>
      <c r="D375" s="44">
        <f>Consumo!D375/Consumidores!D375</f>
        <v>3.354480052321779</v>
      </c>
      <c r="E375" s="44">
        <f>Consumo!E375/Consumidores!E375</f>
        <v>4.4576271186440675</v>
      </c>
      <c r="F375" s="44">
        <f>Consumo!F375/Consumidores!F375</f>
        <v>4.9269889224572001</v>
      </c>
      <c r="G375" s="44">
        <f>Consumo!G375/Consumidores!G375</f>
        <v>1.3465804066543439</v>
      </c>
      <c r="H375" s="44">
        <f>Consumo!H375/Consumidores!H375</f>
        <v>1.35752688172043</v>
      </c>
      <c r="I375" s="44">
        <f>Consumo!I375/Consumidores!I375</f>
        <v>1.5964187327823691</v>
      </c>
      <c r="J375" s="44">
        <f>Consumo!J375/Consumidores!J375</f>
        <v>1.7135243171219188</v>
      </c>
      <c r="K375" s="44">
        <f>Consumo!K375/Consumidores!K375</f>
        <v>102.85</v>
      </c>
      <c r="L375" s="44">
        <f>Consumo!L375/Consumidores!L375</f>
        <v>64.590909090909093</v>
      </c>
      <c r="M375" s="44">
        <f>Consumo!M375/Consumidores!M375</f>
        <v>96.235294117647058</v>
      </c>
      <c r="N375" s="44">
        <f>Consumo!N375/Consumidores!N375</f>
        <v>49.951219512195124</v>
      </c>
      <c r="O375" s="44">
        <f>Consumo!O375/Consumidores!O375</f>
        <v>3.7948717948717947</v>
      </c>
      <c r="P375" s="44">
        <f>Consumo!P375/Consumidores!P375</f>
        <v>3.95</v>
      </c>
      <c r="Q375" s="44">
        <f>Consumo!Q375/Consumidores!Q375</f>
        <v>5.645161290322581</v>
      </c>
      <c r="R375" s="44">
        <f>Consumo!R375/Consumidores!R375</f>
        <v>6.0777777777777775</v>
      </c>
      <c r="S375" s="44">
        <f>Consumo!S375/Consumidores!S375</f>
        <v>3.78515625</v>
      </c>
      <c r="T375" s="44">
        <f>Consumo!T375/Consumidores!T375</f>
        <v>3.7740740740740741</v>
      </c>
      <c r="U375" s="44">
        <f>Consumo!U375/Consumidores!U375</f>
        <v>4.8219696969696972</v>
      </c>
      <c r="V375" s="44">
        <f>Consumo!V375/Consumidores!V375</f>
        <v>5.4494382022471912</v>
      </c>
      <c r="W375" s="44">
        <f>Consumo!W375/Consumidores!W375</f>
        <v>22.609756097560975</v>
      </c>
      <c r="X375" s="44">
        <f>Consumo!X375/Consumidores!X375</f>
        <v>20.926829268292682</v>
      </c>
      <c r="Y375" s="44">
        <f>Consumo!Y375/Consumidores!Y375</f>
        <v>22.844444444444445</v>
      </c>
      <c r="Z375" s="44">
        <f>Consumo!Z375/Consumidores!Z375</f>
        <v>24.239130434782609</v>
      </c>
      <c r="AA375" s="93"/>
      <c r="AB375" s="25" t="str">
        <f>Consumo!AB375</f>
        <v>-</v>
      </c>
      <c r="AC375" s="25"/>
    </row>
    <row r="376" spans="1:29" x14ac:dyDescent="0.25">
      <c r="A376" s="29">
        <v>4126801</v>
      </c>
      <c r="B376" s="9" t="s">
        <v>381</v>
      </c>
      <c r="C376" s="44">
        <f>Consumo!C376/Consumidores!C376</f>
        <v>3.5804020100502512</v>
      </c>
      <c r="D376" s="44">
        <f>Consumo!D376/Consumidores!D376</f>
        <v>3.3690161173923503</v>
      </c>
      <c r="E376" s="44">
        <f>Consumo!E376/Consumidores!E376</f>
        <v>4.242217023573871</v>
      </c>
      <c r="F376" s="44">
        <f>Consumo!F376/Consumidores!F376</f>
        <v>4.7101620526671164</v>
      </c>
      <c r="G376" s="44">
        <f>Consumo!G376/Consumidores!G376</f>
        <v>1.4531548757170172</v>
      </c>
      <c r="H376" s="44">
        <f>Consumo!H376/Consumidores!H376</f>
        <v>1.4283991558637323</v>
      </c>
      <c r="I376" s="44">
        <f>Consumo!I376/Consumidores!I376</f>
        <v>1.7356472385941935</v>
      </c>
      <c r="J376" s="44">
        <f>Consumo!J376/Consumidores!J376</f>
        <v>1.8880733944954129</v>
      </c>
      <c r="K376" s="44">
        <f>Consumo!K376/Consumidores!K376</f>
        <v>83.1</v>
      </c>
      <c r="L376" s="44">
        <f>Consumo!L376/Consumidores!L376</f>
        <v>60.96551724137931</v>
      </c>
      <c r="M376" s="44">
        <f>Consumo!M376/Consumidores!M376</f>
        <v>56.578512396694215</v>
      </c>
      <c r="N376" s="44">
        <f>Consumo!N376/Consumidores!N376</f>
        <v>61.075187969924812</v>
      </c>
      <c r="O376" s="44">
        <f>Consumo!O376/Consumidores!O376</f>
        <v>4.7964912280701757</v>
      </c>
      <c r="P376" s="44">
        <f>Consumo!P376/Consumidores!P376</f>
        <v>5.2481751824817522</v>
      </c>
      <c r="Q376" s="44">
        <f>Consumo!Q376/Consumidores!Q376</f>
        <v>9.9939393939393941</v>
      </c>
      <c r="R376" s="44">
        <f>Consumo!R376/Consumidores!R376</f>
        <v>11.161931818181818</v>
      </c>
      <c r="S376" s="44">
        <f>Consumo!S376/Consumidores!S376</f>
        <v>5.3935185185185182</v>
      </c>
      <c r="T376" s="44">
        <f>Consumo!T376/Consumidores!T376</f>
        <v>5.5852534562211984</v>
      </c>
      <c r="U376" s="44">
        <f>Consumo!U376/Consumidores!U376</f>
        <v>7.2660332541567696</v>
      </c>
      <c r="V376" s="44">
        <f>Consumo!V376/Consumidores!V376</f>
        <v>9.7207637231503572</v>
      </c>
      <c r="W376" s="44">
        <f>Consumo!W376/Consumidores!W376</f>
        <v>24.506666666666668</v>
      </c>
      <c r="X376" s="44">
        <f>Consumo!X376/Consumidores!X376</f>
        <v>25.256756756756758</v>
      </c>
      <c r="Y376" s="44">
        <f>Consumo!Y376/Consumidores!Y376</f>
        <v>23.26923076923077</v>
      </c>
      <c r="Z376" s="44">
        <f>Consumo!Z376/Consumidores!Z376</f>
        <v>21.88695652173913</v>
      </c>
      <c r="AA376" s="93"/>
      <c r="AB376" s="25" t="str">
        <f>Consumo!AB376</f>
        <v>-</v>
      </c>
      <c r="AC376" s="25"/>
    </row>
    <row r="377" spans="1:29" x14ac:dyDescent="0.25">
      <c r="A377" s="29">
        <v>4126900</v>
      </c>
      <c r="B377" s="9" t="s">
        <v>382</v>
      </c>
      <c r="C377" s="44">
        <f>Consumo!C377/Consumidores!C377</f>
        <v>3.2029126213592232</v>
      </c>
      <c r="D377" s="44">
        <f>Consumo!D377/Consumidores!D377</f>
        <v>3.084372003835091</v>
      </c>
      <c r="E377" s="44">
        <f>Consumo!E377/Consumidores!E377</f>
        <v>3.4880402853545949</v>
      </c>
      <c r="F377" s="44">
        <f>Consumo!F377/Consumidores!F377</f>
        <v>3.634088200238379</v>
      </c>
      <c r="G377" s="44">
        <f>Consumo!G377/Consumidores!G377</f>
        <v>1.3375959079283888</v>
      </c>
      <c r="H377" s="44">
        <f>Consumo!H377/Consumidores!H377</f>
        <v>1.2650701899256813</v>
      </c>
      <c r="I377" s="44">
        <f>Consumo!I377/Consumidores!I377</f>
        <v>1.489198606271777</v>
      </c>
      <c r="J377" s="44">
        <f>Consumo!J377/Consumidores!J377</f>
        <v>1.6453135536075523</v>
      </c>
      <c r="K377" s="44">
        <f>Consumo!K377/Consumidores!K377</f>
        <v>31.523809523809526</v>
      </c>
      <c r="L377" s="44">
        <f>Consumo!L377/Consumidores!L377</f>
        <v>40.117647058823529</v>
      </c>
      <c r="M377" s="44">
        <f>Consumo!M377/Consumidores!M377</f>
        <v>21.220338983050848</v>
      </c>
      <c r="N377" s="44">
        <f>Consumo!N377/Consumidores!N377</f>
        <v>13.682926829268293</v>
      </c>
      <c r="O377" s="44">
        <f>Consumo!O377/Consumidores!O377</f>
        <v>3.5462962962962963</v>
      </c>
      <c r="P377" s="44">
        <f>Consumo!P377/Consumidores!P377</f>
        <v>3.7657657657657659</v>
      </c>
      <c r="Q377" s="44">
        <f>Consumo!Q377/Consumidores!Q377</f>
        <v>4.9694656488549622</v>
      </c>
      <c r="R377" s="44">
        <f>Consumo!R377/Consumidores!R377</f>
        <v>5.584507042253521</v>
      </c>
      <c r="S377" s="44">
        <f>Consumo!S377/Consumidores!S377</f>
        <v>3.660431654676259</v>
      </c>
      <c r="T377" s="44">
        <f>Consumo!T377/Consumidores!T377</f>
        <v>3.8861313868613139</v>
      </c>
      <c r="U377" s="44">
        <f>Consumo!U377/Consumidores!U377</f>
        <v>4.4679300291545188</v>
      </c>
      <c r="V377" s="44">
        <f>Consumo!V377/Consumidores!V377</f>
        <v>4.2861271676300579</v>
      </c>
      <c r="W377" s="44">
        <f>Consumo!W377/Consumidores!W377</f>
        <v>22.857142857142858</v>
      </c>
      <c r="X377" s="44">
        <f>Consumo!X377/Consumidores!X377</f>
        <v>18.387096774193548</v>
      </c>
      <c r="Y377" s="44">
        <f>Consumo!Y377/Consumidores!Y377</f>
        <v>16.763888888888889</v>
      </c>
      <c r="Z377" s="44">
        <f>Consumo!Z377/Consumidores!Z377</f>
        <v>16.441558441558442</v>
      </c>
      <c r="AA377" s="93"/>
      <c r="AB377" s="25" t="str">
        <f>Consumo!AB377</f>
        <v>-</v>
      </c>
      <c r="AC377" s="25"/>
    </row>
    <row r="378" spans="1:29" x14ac:dyDescent="0.25">
      <c r="A378" s="29">
        <v>4127007</v>
      </c>
      <c r="B378" s="9" t="s">
        <v>383</v>
      </c>
      <c r="C378" s="44">
        <f>Consumo!C378/Consumidores!C378</f>
        <v>2.7034990791896871</v>
      </c>
      <c r="D378" s="44">
        <f>Consumo!D378/Consumidores!D378</f>
        <v>3.4014826375341398</v>
      </c>
      <c r="E378" s="44">
        <f>Consumo!E378/Consumidores!E378</f>
        <v>4.2274522712310727</v>
      </c>
      <c r="F378" s="44">
        <f>Consumo!F378/Consumidores!F378</f>
        <v>4.1089762833983787</v>
      </c>
      <c r="G378" s="44">
        <f>Consumo!G378/Consumidores!G378</f>
        <v>1.3145091225021721</v>
      </c>
      <c r="H378" s="44">
        <f>Consumo!H378/Consumidores!H378</f>
        <v>1.3445017182130585</v>
      </c>
      <c r="I378" s="44">
        <f>Consumo!I378/Consumidores!I378</f>
        <v>1.468627450980392</v>
      </c>
      <c r="J378" s="44">
        <f>Consumo!J378/Consumidores!J378</f>
        <v>1.5272618334331935</v>
      </c>
      <c r="K378" s="44">
        <f>Consumo!K378/Consumidores!K378</f>
        <v>53.571428571428569</v>
      </c>
      <c r="L378" s="44">
        <f>Consumo!L378/Consumidores!L378</f>
        <v>70</v>
      </c>
      <c r="M378" s="44">
        <f>Consumo!M378/Consumidores!M378</f>
        <v>60.483870967741936</v>
      </c>
      <c r="N378" s="44">
        <f>Consumo!N378/Consumidores!N378</f>
        <v>54.515151515151516</v>
      </c>
      <c r="O378" s="44">
        <f>Consumo!O378/Consumidores!O378</f>
        <v>4.437956204379562</v>
      </c>
      <c r="P378" s="44">
        <f>Consumo!P378/Consumidores!P378</f>
        <v>5.308943089430894</v>
      </c>
      <c r="Q378" s="44">
        <f>Consumo!Q378/Consumidores!Q378</f>
        <v>9.723684210526315</v>
      </c>
      <c r="R378" s="44">
        <f>Consumo!R378/Consumidores!R378</f>
        <v>8.6647058823529406</v>
      </c>
      <c r="S378" s="44">
        <f>Consumo!S378/Consumidores!S378</f>
        <v>2.244360902255639</v>
      </c>
      <c r="T378" s="44">
        <f>Consumo!T378/Consumidores!T378</f>
        <v>3.2147651006711411</v>
      </c>
      <c r="U378" s="44">
        <f>Consumo!U378/Consumidores!U378</f>
        <v>4.492393915132106</v>
      </c>
      <c r="V378" s="44">
        <f>Consumo!V378/Consumidores!V378</f>
        <v>4.2572463768115938</v>
      </c>
      <c r="W378" s="44">
        <f>Consumo!W378/Consumidores!W378</f>
        <v>14.592105263157896</v>
      </c>
      <c r="X378" s="44">
        <f>Consumo!X378/Consumidores!X378</f>
        <v>17.344262295081968</v>
      </c>
      <c r="Y378" s="44">
        <f>Consumo!Y378/Consumidores!Y378</f>
        <v>21.473684210526315</v>
      </c>
      <c r="Z378" s="44">
        <f>Consumo!Z378/Consumidores!Z378</f>
        <v>25.202531645569621</v>
      </c>
      <c r="AA378" s="93"/>
      <c r="AB378" s="25" t="str">
        <f>Consumo!AB378</f>
        <v>-</v>
      </c>
      <c r="AC378" s="25"/>
    </row>
    <row r="379" spans="1:29" x14ac:dyDescent="0.25">
      <c r="A379" s="29">
        <v>4127106</v>
      </c>
      <c r="B379" s="9" t="s">
        <v>384</v>
      </c>
      <c r="C379" s="44">
        <f>Consumo!C379/Consumidores!C379</f>
        <v>21.742550783986207</v>
      </c>
      <c r="D379" s="44">
        <f>Consumo!D379/Consumidores!D379</f>
        <v>17.823886431437096</v>
      </c>
      <c r="E379" s="44">
        <f>Consumo!E379/Consumidores!E379</f>
        <v>19.574719749423014</v>
      </c>
      <c r="F379" s="44">
        <f>Consumo!F379/Consumidores!F379</f>
        <v>5.2489401323348783</v>
      </c>
      <c r="G379" s="44">
        <f>Consumo!G379/Consumidores!G379</f>
        <v>1.4159415880742319</v>
      </c>
      <c r="H379" s="44">
        <f>Consumo!H379/Consumidores!H379</f>
        <v>1.3712796757382744</v>
      </c>
      <c r="I379" s="44">
        <f>Consumo!I379/Consumidores!I379</f>
        <v>1.6367194611323503</v>
      </c>
      <c r="J379" s="44">
        <f>Consumo!J379/Consumidores!J379</f>
        <v>1.6648303602658272</v>
      </c>
      <c r="K379" s="44">
        <f>Consumo!K379/Consumidores!K379</f>
        <v>1675.2638888888889</v>
      </c>
      <c r="L379" s="44">
        <f>Consumo!L379/Consumidores!L379</f>
        <v>1249.9094650205761</v>
      </c>
      <c r="M379" s="44">
        <f>Consumo!M379/Consumidores!M379</f>
        <v>177.7138888888889</v>
      </c>
      <c r="N379" s="44">
        <f>Consumo!N379/Consumidores!N379</f>
        <v>184.14080459770116</v>
      </c>
      <c r="O379" s="44">
        <f>Consumo!O379/Consumidores!O379</f>
        <v>5.835257890685142</v>
      </c>
      <c r="P379" s="44">
        <f>Consumo!P379/Consumidores!P379</f>
        <v>6.2387247278382585</v>
      </c>
      <c r="Q379" s="44">
        <f>Consumo!Q379/Consumidores!Q379</f>
        <v>11.361129791526563</v>
      </c>
      <c r="R379" s="44">
        <f>Consumo!R379/Consumidores!R379</f>
        <v>10.737080103359173</v>
      </c>
      <c r="S379" s="44">
        <f>Consumo!S379/Consumidores!S379</f>
        <v>2.5186104218362284</v>
      </c>
      <c r="T379" s="44">
        <f>Consumo!T379/Consumidores!T379</f>
        <v>2.4545454545454546</v>
      </c>
      <c r="U379" s="44">
        <f>Consumo!U379/Consumidores!U379</f>
        <v>2.8253968253968256</v>
      </c>
      <c r="V379" s="44">
        <f>Consumo!V379/Consumidores!V379</f>
        <v>3.1284916201117317</v>
      </c>
      <c r="W379" s="44">
        <f>Consumo!W379/Consumidores!W379</f>
        <v>47.558252427184463</v>
      </c>
      <c r="X379" s="44">
        <f>Consumo!X379/Consumidores!X379</f>
        <v>44.768888888888888</v>
      </c>
      <c r="Y379" s="44">
        <f>Consumo!Y379/Consumidores!Y379</f>
        <v>48.086274509803921</v>
      </c>
      <c r="Z379" s="44">
        <f>Consumo!Z379/Consumidores!Z379</f>
        <v>44.993150684931507</v>
      </c>
      <c r="AA379" s="93"/>
      <c r="AB379" s="92">
        <f>Consumo!AB379/Consumidores!AB379</f>
        <v>345332</v>
      </c>
      <c r="AC379" s="25"/>
    </row>
    <row r="380" spans="1:29" x14ac:dyDescent="0.25">
      <c r="A380" s="29">
        <v>4127205</v>
      </c>
      <c r="B380" s="9" t="s">
        <v>385</v>
      </c>
      <c r="C380" s="44">
        <f>Consumo!C380/Consumidores!C380</f>
        <v>3.3283839035937164</v>
      </c>
      <c r="D380" s="44">
        <f>Consumo!D380/Consumidores!D380</f>
        <v>3.1424135789691574</v>
      </c>
      <c r="E380" s="44">
        <f>Consumo!E380/Consumidores!E380</f>
        <v>5.6057941024314539</v>
      </c>
      <c r="F380" s="44">
        <f>Consumo!F380/Consumidores!F380</f>
        <v>6.5613835660928874</v>
      </c>
      <c r="G380" s="44">
        <f>Consumo!G380/Consumidores!G380</f>
        <v>1.464984406010774</v>
      </c>
      <c r="H380" s="44">
        <f>Consumo!H380/Consumidores!H380</f>
        <v>1.4695745826602047</v>
      </c>
      <c r="I380" s="44">
        <f>Consumo!I380/Consumidores!I380</f>
        <v>1.7796684118673647</v>
      </c>
      <c r="J380" s="44">
        <f>Consumo!J380/Consumidores!J380</f>
        <v>1.8668036998972251</v>
      </c>
      <c r="K380" s="44">
        <f>Consumo!K380/Consumidores!K380</f>
        <v>58.985915492957744</v>
      </c>
      <c r="L380" s="44">
        <f>Consumo!L380/Consumidores!L380</f>
        <v>43.268817204301072</v>
      </c>
      <c r="M380" s="44">
        <f>Consumo!M380/Consumidores!M380</f>
        <v>97.832061068702288</v>
      </c>
      <c r="N380" s="44">
        <f>Consumo!N380/Consumidores!N380</f>
        <v>108.03184713375796</v>
      </c>
      <c r="O380" s="44">
        <f>Consumo!O380/Consumidores!O380</f>
        <v>5.3441176470588232</v>
      </c>
      <c r="P380" s="44">
        <f>Consumo!P380/Consumidores!P380</f>
        <v>4.91044776119403</v>
      </c>
      <c r="Q380" s="44">
        <f>Consumo!Q380/Consumidores!Q380</f>
        <v>7.0438144329896906</v>
      </c>
      <c r="R380" s="44">
        <f>Consumo!R380/Consumidores!R380</f>
        <v>7.2142857142857144</v>
      </c>
      <c r="S380" s="44">
        <f>Consumo!S380/Consumidores!S380</f>
        <v>3.9283489096573208</v>
      </c>
      <c r="T380" s="44">
        <f>Consumo!T380/Consumidores!T380</f>
        <v>3.5393258426966292</v>
      </c>
      <c r="U380" s="44">
        <f>Consumo!U380/Consumidores!U380</f>
        <v>10.004926108374384</v>
      </c>
      <c r="V380" s="44">
        <f>Consumo!V380/Consumidores!V380</f>
        <v>12.963434022257552</v>
      </c>
      <c r="W380" s="44">
        <f>Consumo!W380/Consumidores!W380</f>
        <v>26.46268656716418</v>
      </c>
      <c r="X380" s="44">
        <f>Consumo!X380/Consumidores!X380</f>
        <v>28.015151515151516</v>
      </c>
      <c r="Y380" s="44">
        <f>Consumo!Y380/Consumidores!Y380</f>
        <v>31.126436781609197</v>
      </c>
      <c r="Z380" s="44">
        <f>Consumo!Z380/Consumidores!Z380</f>
        <v>36.517241379310342</v>
      </c>
      <c r="AA380" s="93"/>
      <c r="AB380" s="25" t="str">
        <f>Consumo!AB380</f>
        <v>-</v>
      </c>
      <c r="AC380" s="25"/>
    </row>
    <row r="381" spans="1:29" x14ac:dyDescent="0.25">
      <c r="A381" s="29">
        <v>4127304</v>
      </c>
      <c r="B381" s="9" t="s">
        <v>386</v>
      </c>
      <c r="C381" s="44">
        <f>Consumo!C381/Consumidores!C381</f>
        <v>3.3172798216276478</v>
      </c>
      <c r="D381" s="44">
        <f>Consumo!D381/Consumidores!D381</f>
        <v>2.7340492735312698</v>
      </c>
      <c r="E381" s="44">
        <f>Consumo!E381/Consumidores!E381</f>
        <v>3.3562793821356616</v>
      </c>
      <c r="F381" s="44">
        <f>Consumo!F381/Consumidores!F381</f>
        <v>3.6478718391707239</v>
      </c>
      <c r="G381" s="44">
        <f>Consumo!G381/Consumidores!G381</f>
        <v>1.4873300370828182</v>
      </c>
      <c r="H381" s="44">
        <f>Consumo!H381/Consumidores!H381</f>
        <v>1.4537537537537537</v>
      </c>
      <c r="I381" s="44">
        <f>Consumo!I381/Consumidores!I381</f>
        <v>1.7035845588235294</v>
      </c>
      <c r="J381" s="44">
        <f>Consumo!J381/Consumidores!J381</f>
        <v>1.8048831824878973</v>
      </c>
      <c r="K381" s="44">
        <f>Consumo!K381/Consumidores!K381</f>
        <v>82.477272727272734</v>
      </c>
      <c r="L381" s="44">
        <f>Consumo!L381/Consumidores!L381</f>
        <v>32.097560975609753</v>
      </c>
      <c r="M381" s="44">
        <f>Consumo!M381/Consumidores!M381</f>
        <v>18.739436619718308</v>
      </c>
      <c r="N381" s="44">
        <f>Consumo!N381/Consumidores!N381</f>
        <v>27.859375</v>
      </c>
      <c r="O381" s="44">
        <f>Consumo!O381/Consumidores!O381</f>
        <v>3.7220779220779221</v>
      </c>
      <c r="P381" s="44">
        <f>Consumo!P381/Consumidores!P381</f>
        <v>4.155672823218997</v>
      </c>
      <c r="Q381" s="44">
        <f>Consumo!Q381/Consumidores!Q381</f>
        <v>5.7450549450549451</v>
      </c>
      <c r="R381" s="44">
        <f>Consumo!R381/Consumidores!R381</f>
        <v>6.6936170212765953</v>
      </c>
      <c r="S381" s="44">
        <f>Consumo!S381/Consumidores!S381</f>
        <v>4.1420838971583223</v>
      </c>
      <c r="T381" s="44">
        <f>Consumo!T381/Consumidores!T381</f>
        <v>3.7612267250821469</v>
      </c>
      <c r="U381" s="44">
        <f>Consumo!U381/Consumidores!U381</f>
        <v>5.6108647450110869</v>
      </c>
      <c r="V381" s="44">
        <f>Consumo!V381/Consumidores!V381</f>
        <v>5.6927312775330394</v>
      </c>
      <c r="W381" s="44">
        <f>Consumo!W381/Consumidores!W381</f>
        <v>23.97530864197531</v>
      </c>
      <c r="X381" s="44">
        <f>Consumo!X381/Consumidores!X381</f>
        <v>21.13953488372093</v>
      </c>
      <c r="Y381" s="44">
        <f>Consumo!Y381/Consumidores!Y381</f>
        <v>21.333333333333332</v>
      </c>
      <c r="Z381" s="44">
        <f>Consumo!Z381/Consumidores!Z381</f>
        <v>25.190909090909091</v>
      </c>
      <c r="AA381" s="93"/>
      <c r="AB381" s="25" t="str">
        <f>Consumo!AB381</f>
        <v>-</v>
      </c>
      <c r="AC381" s="25"/>
    </row>
    <row r="382" spans="1:29" x14ac:dyDescent="0.25">
      <c r="A382" s="29">
        <v>4127403</v>
      </c>
      <c r="B382" s="9" t="s">
        <v>387</v>
      </c>
      <c r="C382" s="44">
        <f>Consumo!C382/Consumidores!C382</f>
        <v>4.30562106918239</v>
      </c>
      <c r="D382" s="44">
        <f>Consumo!D382/Consumidores!D382</f>
        <v>4.0915653495440729</v>
      </c>
      <c r="E382" s="44">
        <f>Consumo!E382/Consumidores!E382</f>
        <v>4.5517661388550552</v>
      </c>
      <c r="F382" s="44">
        <f>Consumo!F382/Consumidores!F382</f>
        <v>4.8308248914616501</v>
      </c>
      <c r="G382" s="44">
        <f>Consumo!G382/Consumidores!G382</f>
        <v>1.579743888242142</v>
      </c>
      <c r="H382" s="44">
        <f>Consumo!H382/Consumidores!H382</f>
        <v>1.5867107802591673</v>
      </c>
      <c r="I382" s="44">
        <f>Consumo!I382/Consumidores!I382</f>
        <v>1.8144700655807067</v>
      </c>
      <c r="J382" s="44">
        <f>Consumo!J382/Consumidores!J382</f>
        <v>1.9089289249653534</v>
      </c>
      <c r="K382" s="44">
        <f>Consumo!K382/Consumidores!K382</f>
        <v>63.628865979381445</v>
      </c>
      <c r="L382" s="44">
        <f>Consumo!L382/Consumidores!L382</f>
        <v>51.754901960784316</v>
      </c>
      <c r="M382" s="44">
        <f>Consumo!M382/Consumidores!M382</f>
        <v>23.827999999999999</v>
      </c>
      <c r="N382" s="44">
        <f>Consumo!N382/Consumidores!N382</f>
        <v>24.28996282527881</v>
      </c>
      <c r="O382" s="44">
        <f>Consumo!O382/Consumidores!O382</f>
        <v>6.4953917050691246</v>
      </c>
      <c r="P382" s="44">
        <f>Consumo!P382/Consumidores!P382</f>
        <v>7.3126385809312637</v>
      </c>
      <c r="Q382" s="44">
        <f>Consumo!Q382/Consumidores!Q382</f>
        <v>12.885767790262172</v>
      </c>
      <c r="R382" s="44">
        <f>Consumo!R382/Consumidores!R382</f>
        <v>14.020754716981132</v>
      </c>
      <c r="S382" s="44">
        <f>Consumo!S382/Consumidores!S382</f>
        <v>4.4885277246653921</v>
      </c>
      <c r="T382" s="44">
        <f>Consumo!T382/Consumidores!T382</f>
        <v>4.3565815324165031</v>
      </c>
      <c r="U382" s="44">
        <f>Consumo!U382/Consumidores!U382</f>
        <v>5.6047008547008543</v>
      </c>
      <c r="V382" s="44">
        <f>Consumo!V382/Consumidores!V382</f>
        <v>6.8385026737967918</v>
      </c>
      <c r="W382" s="44">
        <f>Consumo!W382/Consumidores!W382</f>
        <v>37.24</v>
      </c>
      <c r="X382" s="44">
        <f>Consumo!X382/Consumidores!X382</f>
        <v>41.984848484848484</v>
      </c>
      <c r="Y382" s="44">
        <f>Consumo!Y382/Consumidores!Y382</f>
        <v>26.735537190082646</v>
      </c>
      <c r="Z382" s="44">
        <f>Consumo!Z382/Consumidores!Z382</f>
        <v>27.04</v>
      </c>
      <c r="AA382" s="93"/>
      <c r="AB382" s="25" t="str">
        <f>Consumo!AB382</f>
        <v>-</v>
      </c>
      <c r="AC382" s="25"/>
    </row>
    <row r="383" spans="1:29" x14ac:dyDescent="0.25">
      <c r="A383" s="29">
        <v>4127502</v>
      </c>
      <c r="B383" s="9" t="s">
        <v>388</v>
      </c>
      <c r="C383" s="44">
        <f>Consumo!C383/Consumidores!C383</f>
        <v>3.1857104629381858</v>
      </c>
      <c r="D383" s="44">
        <f>Consumo!D383/Consumidores!D383</f>
        <v>3.0638387232255355</v>
      </c>
      <c r="E383" s="44">
        <f>Consumo!E383/Consumidores!E383</f>
        <v>3.5506092607636068</v>
      </c>
      <c r="F383" s="44">
        <f>Consumo!F383/Consumidores!F383</f>
        <v>3.7254182565306722</v>
      </c>
      <c r="G383" s="44">
        <f>Consumo!G383/Consumidores!G383</f>
        <v>1.2889417360285376</v>
      </c>
      <c r="H383" s="44">
        <f>Consumo!H383/Consumidores!H383</f>
        <v>1.2054703135423617</v>
      </c>
      <c r="I383" s="44">
        <f>Consumo!I383/Consumidores!I383</f>
        <v>1.5195835399107585</v>
      </c>
      <c r="J383" s="44">
        <f>Consumo!J383/Consumidores!J383</f>
        <v>1.5238729735731735</v>
      </c>
      <c r="K383" s="44">
        <f>Consumo!K383/Consumidores!K383</f>
        <v>56.96153846153846</v>
      </c>
      <c r="L383" s="44">
        <f>Consumo!L383/Consumidores!L383</f>
        <v>59.967741935483872</v>
      </c>
      <c r="M383" s="44">
        <f>Consumo!M383/Consumidores!M383</f>
        <v>12.741379310344827</v>
      </c>
      <c r="N383" s="44">
        <f>Consumo!N383/Consumidores!N383</f>
        <v>11.232142857142858</v>
      </c>
      <c r="O383" s="44">
        <f>Consumo!O383/Consumidores!O383</f>
        <v>6.2464454976303321</v>
      </c>
      <c r="P383" s="44">
        <f>Consumo!P383/Consumidores!P383</f>
        <v>6.8736059479553901</v>
      </c>
      <c r="Q383" s="44">
        <f>Consumo!Q383/Consumidores!Q383</f>
        <v>13.536312849162011</v>
      </c>
      <c r="R383" s="44">
        <f>Consumo!R383/Consumidores!R383</f>
        <v>15.550531914893616</v>
      </c>
      <c r="S383" s="44">
        <f>Consumo!S383/Consumidores!S383</f>
        <v>4.0210280373831777</v>
      </c>
      <c r="T383" s="44">
        <f>Consumo!T383/Consumidores!T383</f>
        <v>3.3614916286149161</v>
      </c>
      <c r="U383" s="44">
        <f>Consumo!U383/Consumidores!U383</f>
        <v>4.2672811059907838</v>
      </c>
      <c r="V383" s="44">
        <f>Consumo!V383/Consumidores!V383</f>
        <v>4.8406658739595718</v>
      </c>
      <c r="W383" s="44">
        <f>Consumo!W383/Consumidores!W383</f>
        <v>19.93388429752066</v>
      </c>
      <c r="X383" s="44">
        <f>Consumo!X383/Consumidores!X383</f>
        <v>19.006666666666668</v>
      </c>
      <c r="Y383" s="44">
        <f>Consumo!Y383/Consumidores!Y383</f>
        <v>19.661290322580644</v>
      </c>
      <c r="Z383" s="44">
        <f>Consumo!Z383/Consumidores!Z383</f>
        <v>19.81725888324873</v>
      </c>
      <c r="AA383" s="93"/>
      <c r="AB383" s="25" t="str">
        <f>Consumo!AB383</f>
        <v>-</v>
      </c>
      <c r="AC383" s="25"/>
    </row>
    <row r="384" spans="1:29" x14ac:dyDescent="0.25">
      <c r="A384" s="29">
        <v>4127601</v>
      </c>
      <c r="B384" s="9" t="s">
        <v>389</v>
      </c>
      <c r="C384" s="44">
        <f>Consumo!C384/Consumidores!C384</f>
        <v>2.3563964981643601</v>
      </c>
      <c r="D384" s="44">
        <f>Consumo!D384/Consumidores!D384</f>
        <v>2.5389560298277192</v>
      </c>
      <c r="E384" s="44">
        <f>Consumo!E384/Consumidores!E384</f>
        <v>3.0012081463583016</v>
      </c>
      <c r="F384" s="44">
        <f>Consumo!F384/Consumidores!F384</f>
        <v>2.8890945549899736</v>
      </c>
      <c r="G384" s="44">
        <f>Consumo!G384/Consumidores!G384</f>
        <v>1.8985330073349633</v>
      </c>
      <c r="H384" s="44">
        <f>Consumo!H384/Consumidores!H384</f>
        <v>1.4551495016611296</v>
      </c>
      <c r="I384" s="44">
        <f>Consumo!I384/Consumidores!I384</f>
        <v>1.5834324217201743</v>
      </c>
      <c r="J384" s="44">
        <f>Consumo!J384/Consumidores!J384</f>
        <v>1.5944700460829493</v>
      </c>
      <c r="K384" s="44">
        <f>Consumo!K384/Consumidores!K384</f>
        <v>17.029411764705884</v>
      </c>
      <c r="L384" s="44">
        <f>Consumo!L384/Consumidores!L384</f>
        <v>21.413793103448278</v>
      </c>
      <c r="M384" s="44">
        <f>Consumo!M384/Consumidores!M384</f>
        <v>33.055555555555557</v>
      </c>
      <c r="N384" s="44">
        <f>Consumo!N384/Consumidores!N384</f>
        <v>32.263157894736842</v>
      </c>
      <c r="O384" s="44">
        <f>Consumo!O384/Consumidores!O384</f>
        <v>5.4375</v>
      </c>
      <c r="P384" s="44">
        <f>Consumo!P384/Consumidores!P384</f>
        <v>6.9517543859649127</v>
      </c>
      <c r="Q384" s="44">
        <f>Consumo!Q384/Consumidores!Q384</f>
        <v>11.4375</v>
      </c>
      <c r="R384" s="44">
        <f>Consumo!R384/Consumidores!R384</f>
        <v>10.921568627450981</v>
      </c>
      <c r="S384" s="44">
        <f>Consumo!S384/Consumidores!S384</f>
        <v>1.8008298755186722</v>
      </c>
      <c r="T384" s="44">
        <f>Consumo!T384/Consumidores!T384</f>
        <v>2.1042136945071483</v>
      </c>
      <c r="U384" s="44">
        <f>Consumo!U384/Consumidores!U384</f>
        <v>2.5416375087473759</v>
      </c>
      <c r="V384" s="44">
        <f>Consumo!V384/Consumidores!V384</f>
        <v>2.5880243814987449</v>
      </c>
      <c r="W384" s="44">
        <f>Consumo!W384/Consumidores!W384</f>
        <v>10.43661971830986</v>
      </c>
      <c r="X384" s="44">
        <f>Consumo!X384/Consumidores!X384</f>
        <v>10.71830985915493</v>
      </c>
      <c r="Y384" s="44">
        <f>Consumo!Y384/Consumidores!Y384</f>
        <v>18.49438202247191</v>
      </c>
      <c r="Z384" s="44">
        <f>Consumo!Z384/Consumidores!Z384</f>
        <v>18.452631578947368</v>
      </c>
      <c r="AA384" s="93"/>
      <c r="AB384" s="25" t="str">
        <f>Consumo!AB384</f>
        <v>-</v>
      </c>
      <c r="AC384" s="25"/>
    </row>
    <row r="385" spans="1:29" x14ac:dyDescent="0.25">
      <c r="A385" s="29">
        <v>4127700</v>
      </c>
      <c r="B385" s="9" t="s">
        <v>390</v>
      </c>
      <c r="C385" s="44">
        <f>Consumo!C385/Consumidores!C385</f>
        <v>8.0200913794668516</v>
      </c>
      <c r="D385" s="44">
        <f>Consumo!D385/Consumidores!D385</f>
        <v>8.2495441155842339</v>
      </c>
      <c r="E385" s="44">
        <f>Consumo!E385/Consumidores!E385</f>
        <v>10.087780363726237</v>
      </c>
      <c r="F385" s="44">
        <f>Consumo!F385/Consumidores!F385</f>
        <v>10.371690583992018</v>
      </c>
      <c r="G385" s="44">
        <f>Consumo!G385/Consumidores!G385</f>
        <v>1.7615794349235758</v>
      </c>
      <c r="H385" s="44">
        <f>Consumo!H385/Consumidores!H385</f>
        <v>1.7032358234235505</v>
      </c>
      <c r="I385" s="44">
        <f>Consumo!I385/Consumidores!I385</f>
        <v>1.9148455162019593</v>
      </c>
      <c r="J385" s="44">
        <f>Consumo!J385/Consumidores!J385</f>
        <v>2.035094092857662</v>
      </c>
      <c r="K385" s="44">
        <f>Consumo!K385/Consumidores!K385</f>
        <v>288.6079207920792</v>
      </c>
      <c r="L385" s="44">
        <f>Consumo!L385/Consumidores!L385</f>
        <v>262.60559006211179</v>
      </c>
      <c r="M385" s="44">
        <f>Consumo!M385/Consumidores!M385</f>
        <v>75.697916666666671</v>
      </c>
      <c r="N385" s="44">
        <f>Consumo!N385/Consumidores!N385</f>
        <v>74.746461538461531</v>
      </c>
      <c r="O385" s="44">
        <f>Consumo!O385/Consumidores!O385</f>
        <v>9.6386071670047322</v>
      </c>
      <c r="P385" s="44">
        <f>Consumo!P385/Consumidores!P385</f>
        <v>9.9533225283630475</v>
      </c>
      <c r="Q385" s="44">
        <f>Consumo!Q385/Consumidores!Q385</f>
        <v>12.460939289805269</v>
      </c>
      <c r="R385" s="44">
        <f>Consumo!R385/Consumidores!R385</f>
        <v>13.779550703338233</v>
      </c>
      <c r="S385" s="44">
        <f>Consumo!S385/Consumidores!S385</f>
        <v>8.3324436536180304</v>
      </c>
      <c r="T385" s="44">
        <f>Consumo!T385/Consumidores!T385</f>
        <v>8.6035648432698224</v>
      </c>
      <c r="U385" s="44">
        <f>Consumo!U385/Consumidores!U385</f>
        <v>12.589598643301301</v>
      </c>
      <c r="V385" s="44">
        <f>Consumo!V385/Consumidores!V385</f>
        <v>15.304347826086957</v>
      </c>
      <c r="W385" s="44">
        <f>Consumo!W385/Consumidores!W385</f>
        <v>55.75816993464052</v>
      </c>
      <c r="X385" s="44">
        <f>Consumo!X385/Consumidores!X385</f>
        <v>55.625386996904027</v>
      </c>
      <c r="Y385" s="44">
        <f>Consumo!Y385/Consumidores!Y385</f>
        <v>35.956204379562045</v>
      </c>
      <c r="Z385" s="44">
        <f>Consumo!Z385/Consumidores!Z385</f>
        <v>33.773100616016428</v>
      </c>
      <c r="AA385" s="93"/>
      <c r="AB385" s="92">
        <f>Consumo!AB385/Consumidores!AB385</f>
        <v>185875</v>
      </c>
      <c r="AC385" s="25"/>
    </row>
    <row r="386" spans="1:29" x14ac:dyDescent="0.25">
      <c r="A386" s="29">
        <v>4127809</v>
      </c>
      <c r="B386" s="9" t="s">
        <v>391</v>
      </c>
      <c r="C386" s="44">
        <f>Consumo!C386/Consumidores!C386</f>
        <v>2.0786516853932584</v>
      </c>
      <c r="D386" s="44">
        <f>Consumo!D386/Consumidores!D386</f>
        <v>1.9293966623876766</v>
      </c>
      <c r="E386" s="44">
        <f>Consumo!E386/Consumidores!E386</f>
        <v>2.5744613434727501</v>
      </c>
      <c r="F386" s="44">
        <f>Consumo!F386/Consumidores!F386</f>
        <v>2.6800586510263931</v>
      </c>
      <c r="G386" s="44">
        <f>Consumo!G386/Consumidores!G386</f>
        <v>1.3409090909090908</v>
      </c>
      <c r="H386" s="44">
        <f>Consumo!H386/Consumidores!H386</f>
        <v>1.2963246554364471</v>
      </c>
      <c r="I386" s="44">
        <f>Consumo!I386/Consumidores!I386</f>
        <v>1.4261083743842364</v>
      </c>
      <c r="J386" s="44">
        <f>Consumo!J386/Consumidores!J386</f>
        <v>1.4482384823848238</v>
      </c>
      <c r="K386" s="44">
        <f>Consumo!K386/Consumidores!K386</f>
        <v>5.7647058823529411</v>
      </c>
      <c r="L386" s="44">
        <f>Consumo!L386/Consumidores!L386</f>
        <v>12.238095238095237</v>
      </c>
      <c r="M386" s="44">
        <f>Consumo!M386/Consumidores!M386</f>
        <v>15.68</v>
      </c>
      <c r="N386" s="44">
        <f>Consumo!N386/Consumidores!N386</f>
        <v>14.405405405405405</v>
      </c>
      <c r="O386" s="44">
        <f>Consumo!O386/Consumidores!O386</f>
        <v>4.0999999999999996</v>
      </c>
      <c r="P386" s="44">
        <f>Consumo!P386/Consumidores!P386</f>
        <v>3.910828025477707</v>
      </c>
      <c r="Q386" s="44">
        <f>Consumo!Q386/Consumidores!Q386</f>
        <v>5.6271186440677967</v>
      </c>
      <c r="R386" s="44">
        <f>Consumo!R386/Consumidores!R386</f>
        <v>5.584269662921348</v>
      </c>
      <c r="S386" s="44">
        <f>Consumo!S386/Consumidores!S386</f>
        <v>2.0632411067193677</v>
      </c>
      <c r="T386" s="44">
        <f>Consumo!T386/Consumidores!T386</f>
        <v>1.5076142131979695</v>
      </c>
      <c r="U386" s="44">
        <f>Consumo!U386/Consumidores!U386</f>
        <v>2.7124600638977636</v>
      </c>
      <c r="V386" s="44">
        <f>Consumo!V386/Consumidores!V386</f>
        <v>3.0126984126984127</v>
      </c>
      <c r="W386" s="44">
        <f>Consumo!W386/Consumidores!W386</f>
        <v>13.653061224489797</v>
      </c>
      <c r="X386" s="44">
        <f>Consumo!X386/Consumidores!X386</f>
        <v>11.646153846153846</v>
      </c>
      <c r="Y386" s="44">
        <f>Consumo!Y386/Consumidores!Y386</f>
        <v>13.141025641025641</v>
      </c>
      <c r="Z386" s="44">
        <f>Consumo!Z386/Consumidores!Z386</f>
        <v>12.71111111111111</v>
      </c>
      <c r="AA386" s="93"/>
      <c r="AB386" s="25" t="str">
        <f>Consumo!AB386</f>
        <v>-</v>
      </c>
      <c r="AC386" s="25"/>
    </row>
    <row r="387" spans="1:29" x14ac:dyDescent="0.25">
      <c r="A387" s="29">
        <v>4127858</v>
      </c>
      <c r="B387" s="9" t="s">
        <v>392</v>
      </c>
      <c r="C387" s="44">
        <f>Consumo!C387/Consumidores!C387</f>
        <v>2.7556342562781713</v>
      </c>
      <c r="D387" s="44">
        <f>Consumo!D387/Consumidores!D387</f>
        <v>3.0154311649016643</v>
      </c>
      <c r="E387" s="44">
        <f>Consumo!E387/Consumidores!E387</f>
        <v>5.6200373657169544</v>
      </c>
      <c r="F387" s="44">
        <f>Consumo!F387/Consumidores!F387</f>
        <v>5.6438446346280449</v>
      </c>
      <c r="G387" s="44">
        <f>Consumo!G387/Consumidores!G387</f>
        <v>1.4170818505338079</v>
      </c>
      <c r="H387" s="44">
        <f>Consumo!H387/Consumidores!H387</f>
        <v>1.3494132985658409</v>
      </c>
      <c r="I387" s="44">
        <f>Consumo!I387/Consumidores!I387</f>
        <v>1.5569735642661804</v>
      </c>
      <c r="J387" s="44">
        <f>Consumo!J387/Consumidores!J387</f>
        <v>1.6425000000000001</v>
      </c>
      <c r="K387" s="44">
        <f>Consumo!K387/Consumidores!K387</f>
        <v>15.571428571428571</v>
      </c>
      <c r="L387" s="44">
        <f>Consumo!L387/Consumidores!L387</f>
        <v>36.159999999999997</v>
      </c>
      <c r="M387" s="44">
        <f>Consumo!M387/Consumidores!M387</f>
        <v>126</v>
      </c>
      <c r="N387" s="44">
        <f>Consumo!N387/Consumidores!N387</f>
        <v>102.59036144578313</v>
      </c>
      <c r="O387" s="44">
        <f>Consumo!O387/Consumidores!O387</f>
        <v>4</v>
      </c>
      <c r="P387" s="44">
        <f>Consumo!P387/Consumidores!P387</f>
        <v>4.096774193548387</v>
      </c>
      <c r="Q387" s="44">
        <f>Consumo!Q387/Consumidores!Q387</f>
        <v>6.7617449664429534</v>
      </c>
      <c r="R387" s="44">
        <f>Consumo!R387/Consumidores!R387</f>
        <v>7.4570446735395191</v>
      </c>
      <c r="S387" s="44">
        <f>Consumo!S387/Consumidores!S387</f>
        <v>2.9194977843426884</v>
      </c>
      <c r="T387" s="44">
        <f>Consumo!T387/Consumidores!T387</f>
        <v>3.2313588850174217</v>
      </c>
      <c r="U387" s="44">
        <f>Consumo!U387/Consumidores!U387</f>
        <v>4.9474969474969477</v>
      </c>
      <c r="V387" s="44">
        <f>Consumo!V387/Consumidores!V387</f>
        <v>5.3102836879432624</v>
      </c>
      <c r="W387" s="44">
        <f>Consumo!W387/Consumidores!W387</f>
        <v>17.892307692307693</v>
      </c>
      <c r="X387" s="44">
        <f>Consumo!X387/Consumidores!X387</f>
        <v>21.253968253968253</v>
      </c>
      <c r="Y387" s="44">
        <f>Consumo!Y387/Consumidores!Y387</f>
        <v>23.357142857142858</v>
      </c>
      <c r="Z387" s="44">
        <f>Consumo!Z387/Consumidores!Z387</f>
        <v>23.153846153846153</v>
      </c>
      <c r="AA387" s="93"/>
      <c r="AB387" s="25" t="str">
        <f>Consumo!AB387</f>
        <v>-</v>
      </c>
      <c r="AC387" s="25"/>
    </row>
    <row r="388" spans="1:29" x14ac:dyDescent="0.25">
      <c r="A388" s="29">
        <v>4127882</v>
      </c>
      <c r="B388" s="9" t="s">
        <v>393</v>
      </c>
      <c r="C388" s="44">
        <f>Consumo!C388/Consumidores!C388</f>
        <v>4.0543840177580464</v>
      </c>
      <c r="D388" s="44">
        <f>Consumo!D388/Consumidores!D388</f>
        <v>5.1331569664902998</v>
      </c>
      <c r="E388" s="44">
        <f>Consumo!E388/Consumidores!E388</f>
        <v>6.4539106145251397</v>
      </c>
      <c r="F388" s="44">
        <f>Consumo!F388/Consumidores!F388</f>
        <v>6.8613728129205924</v>
      </c>
      <c r="G388" s="44">
        <f>Consumo!G388/Consumidores!G388</f>
        <v>1.1736930860033727</v>
      </c>
      <c r="H388" s="44">
        <f>Consumo!H388/Consumidores!H388</f>
        <v>1.2497175141242938</v>
      </c>
      <c r="I388" s="44">
        <f>Consumo!I388/Consumidores!I388</f>
        <v>1.5518376302797587</v>
      </c>
      <c r="J388" s="44">
        <f>Consumo!J388/Consumidores!J388</f>
        <v>1.5576619273301737</v>
      </c>
      <c r="K388" s="44">
        <f>Consumo!K388/Consumidores!K388</f>
        <v>61.41935483870968</v>
      </c>
      <c r="L388" s="44">
        <f>Consumo!L388/Consumidores!L388</f>
        <v>90.743589743589737</v>
      </c>
      <c r="M388" s="44">
        <f>Consumo!M388/Consumidores!M388</f>
        <v>173.6904761904762</v>
      </c>
      <c r="N388" s="44">
        <f>Consumo!N388/Consumidores!N388</f>
        <v>205.38888888888889</v>
      </c>
      <c r="O388" s="44">
        <f>Consumo!O388/Consumidores!O388</f>
        <v>5.625</v>
      </c>
      <c r="P388" s="44">
        <f>Consumo!P388/Consumidores!P388</f>
        <v>6.5116279069767442</v>
      </c>
      <c r="Q388" s="44">
        <f>Consumo!Q388/Consumidores!Q388</f>
        <v>27</v>
      </c>
      <c r="R388" s="44">
        <f>Consumo!R388/Consumidores!R388</f>
        <v>35.574074074074076</v>
      </c>
      <c r="S388" s="44">
        <f>Consumo!S388/Consumidores!S388</f>
        <v>2.594871794871795</v>
      </c>
      <c r="T388" s="44">
        <f>Consumo!T388/Consumidores!T388</f>
        <v>4.12</v>
      </c>
      <c r="U388" s="44">
        <f>Consumo!U388/Consumidores!U388</f>
        <v>2.12</v>
      </c>
      <c r="V388" s="44">
        <f>Consumo!V388/Consumidores!V388</f>
        <v>2.0793650793650795</v>
      </c>
      <c r="W388" s="44">
        <f>Consumo!W388/Consumidores!W388</f>
        <v>7.666666666666667</v>
      </c>
      <c r="X388" s="44">
        <f>Consumo!X388/Consumidores!X388</f>
        <v>9.0714285714285712</v>
      </c>
      <c r="Y388" s="44">
        <f>Consumo!Y388/Consumidores!Y388</f>
        <v>13.105263157894736</v>
      </c>
      <c r="Z388" s="44">
        <f>Consumo!Z388/Consumidores!Z388</f>
        <v>13.966666666666667</v>
      </c>
      <c r="AA388" s="93"/>
      <c r="AB388" s="25" t="str">
        <f>Consumo!AB388</f>
        <v>-</v>
      </c>
      <c r="AC388" s="25"/>
    </row>
    <row r="389" spans="1:29" x14ac:dyDescent="0.25">
      <c r="A389" s="29">
        <v>4127908</v>
      </c>
      <c r="B389" s="9" t="s">
        <v>394</v>
      </c>
      <c r="C389" s="44">
        <f>Consumo!C389/Consumidores!C389</f>
        <v>2.3091436865021771</v>
      </c>
      <c r="D389" s="44">
        <f>Consumo!D389/Consumidores!D389</f>
        <v>2.232678386763185</v>
      </c>
      <c r="E389" s="44">
        <f>Consumo!E389/Consumidores!E389</f>
        <v>3.0124777183600715</v>
      </c>
      <c r="F389" s="44">
        <f>Consumo!F389/Consumidores!F389</f>
        <v>3.2220622119815667</v>
      </c>
      <c r="G389" s="44">
        <f>Consumo!G389/Consumidores!G389</f>
        <v>1.2408376963350785</v>
      </c>
      <c r="H389" s="44">
        <f>Consumo!H389/Consumidores!H389</f>
        <v>1.2457765667574932</v>
      </c>
      <c r="I389" s="44">
        <f>Consumo!I389/Consumidores!I389</f>
        <v>1.4750771945302161</v>
      </c>
      <c r="J389" s="44">
        <f>Consumo!J389/Consumidores!J389</f>
        <v>1.5648500211237855</v>
      </c>
      <c r="K389" s="44">
        <f>Consumo!K389/Consumidores!K389</f>
        <v>28.4</v>
      </c>
      <c r="L389" s="44">
        <f>Consumo!L389/Consumidores!L389</f>
        <v>11.235294117647058</v>
      </c>
      <c r="M389" s="44">
        <f>Consumo!M389/Consumidores!M389</f>
        <v>43.217391304347828</v>
      </c>
      <c r="N389" s="44">
        <f>Consumo!N389/Consumidores!N389</f>
        <v>32.677419354838712</v>
      </c>
      <c r="O389" s="44">
        <f>Consumo!O389/Consumidores!O389</f>
        <v>3.4969325153374231</v>
      </c>
      <c r="P389" s="44">
        <f>Consumo!P389/Consumidores!P389</f>
        <v>3.611764705882353</v>
      </c>
      <c r="Q389" s="44">
        <f>Consumo!Q389/Consumidores!Q389</f>
        <v>5.3258426966292136</v>
      </c>
      <c r="R389" s="44">
        <f>Consumo!R389/Consumidores!R389</f>
        <v>5.7777777777777777</v>
      </c>
      <c r="S389" s="44">
        <f>Consumo!S389/Consumidores!S389</f>
        <v>2.7293519695044473</v>
      </c>
      <c r="T389" s="44">
        <f>Consumo!T389/Consumidores!T389</f>
        <v>2.8594327990135633</v>
      </c>
      <c r="U389" s="44">
        <f>Consumo!U389/Consumidores!U389</f>
        <v>4.3107274969173863</v>
      </c>
      <c r="V389" s="44">
        <f>Consumo!V389/Consumidores!V389</f>
        <v>4.7811320754716977</v>
      </c>
      <c r="W389" s="44">
        <f>Consumo!W389/Consumidores!W389</f>
        <v>15.097222222222221</v>
      </c>
      <c r="X389" s="44">
        <f>Consumo!X389/Consumidores!X389</f>
        <v>15.691176470588236</v>
      </c>
      <c r="Y389" s="44">
        <f>Consumo!Y389/Consumidores!Y389</f>
        <v>15.60919540229885</v>
      </c>
      <c r="Z389" s="44">
        <f>Consumo!Z389/Consumidores!Z389</f>
        <v>17.522222222222222</v>
      </c>
      <c r="AA389" s="93"/>
      <c r="AB389" s="25" t="str">
        <f>Consumo!AB389</f>
        <v>-</v>
      </c>
      <c r="AC389" s="25"/>
    </row>
    <row r="390" spans="1:29" x14ac:dyDescent="0.25">
      <c r="A390" s="29">
        <v>4127957</v>
      </c>
      <c r="B390" s="9" t="s">
        <v>395</v>
      </c>
      <c r="C390" s="44">
        <f>Consumo!C390/Consumidores!C390</f>
        <v>4.0497493251060543</v>
      </c>
      <c r="D390" s="44">
        <f>Consumo!D390/Consumidores!D390</f>
        <v>3.8388059701492536</v>
      </c>
      <c r="E390" s="44">
        <f>Consumo!E390/Consumidores!E390</f>
        <v>5.7629746835443036</v>
      </c>
      <c r="F390" s="44">
        <f>Consumo!F390/Consumidores!F390</f>
        <v>6.4791282995702888</v>
      </c>
      <c r="G390" s="44">
        <f>Consumo!G390/Consumidores!G390</f>
        <v>1.6094198736358414</v>
      </c>
      <c r="H390" s="44">
        <f>Consumo!H390/Consumidores!H390</f>
        <v>1.6197260273972602</v>
      </c>
      <c r="I390" s="44">
        <f>Consumo!I390/Consumidores!I390</f>
        <v>1.7796304641730509</v>
      </c>
      <c r="J390" s="44">
        <f>Consumo!J390/Consumidores!J390</f>
        <v>1.9518599562363239</v>
      </c>
      <c r="K390" s="44">
        <f>Consumo!K390/Consumidores!K390</f>
        <v>60</v>
      </c>
      <c r="L390" s="44">
        <f>Consumo!L390/Consumidores!L390</f>
        <v>25.217391304347824</v>
      </c>
      <c r="M390" s="44">
        <f>Consumo!M390/Consumidores!M390</f>
        <v>100.6</v>
      </c>
      <c r="N390" s="44">
        <f>Consumo!N390/Consumidores!N390</f>
        <v>118.07692307692308</v>
      </c>
      <c r="O390" s="44">
        <f>Consumo!O390/Consumidores!O390</f>
        <v>9.2559241706161135</v>
      </c>
      <c r="P390" s="44">
        <f>Consumo!P390/Consumidores!P390</f>
        <v>11.650717703349283</v>
      </c>
      <c r="Q390" s="44">
        <f>Consumo!Q390/Consumidores!Q390</f>
        <v>11.855263157894736</v>
      </c>
      <c r="R390" s="44">
        <f>Consumo!R390/Consumidores!R390</f>
        <v>14.466101694915254</v>
      </c>
      <c r="S390" s="44">
        <f>Consumo!S390/Consumidores!S390</f>
        <v>4.8451730418943537</v>
      </c>
      <c r="T390" s="44">
        <f>Consumo!T390/Consumidores!T390</f>
        <v>4.6181818181818182</v>
      </c>
      <c r="U390" s="44">
        <f>Consumo!U390/Consumidores!U390</f>
        <v>9.2521294718909708</v>
      </c>
      <c r="V390" s="44">
        <f>Consumo!V390/Consumidores!V390</f>
        <v>10.499178981937602</v>
      </c>
      <c r="W390" s="44">
        <f>Consumo!W390/Consumidores!W390</f>
        <v>25.228571428571428</v>
      </c>
      <c r="X390" s="44">
        <f>Consumo!X390/Consumidores!X390</f>
        <v>24.342465753424658</v>
      </c>
      <c r="Y390" s="44">
        <f>Consumo!Y390/Consumidores!Y390</f>
        <v>24.465116279069768</v>
      </c>
      <c r="Z390" s="44">
        <f>Consumo!Z390/Consumidores!Z390</f>
        <v>25.123595505617978</v>
      </c>
      <c r="AA390" s="93"/>
      <c r="AB390" s="25" t="str">
        <f>Consumo!AB390</f>
        <v>-</v>
      </c>
      <c r="AC390" s="25"/>
    </row>
    <row r="391" spans="1:29" x14ac:dyDescent="0.25">
      <c r="A391" s="29">
        <v>4127965</v>
      </c>
      <c r="B391" s="9" t="s">
        <v>396</v>
      </c>
      <c r="C391" s="44">
        <f>Consumo!C391/Consumidores!C391</f>
        <v>2.3404964801778436</v>
      </c>
      <c r="D391" s="44">
        <f>Consumo!D391/Consumidores!D391</f>
        <v>2.4434691011235956</v>
      </c>
      <c r="E391" s="44">
        <f>Consumo!E391/Consumidores!E391</f>
        <v>3.0355340622371743</v>
      </c>
      <c r="F391" s="44">
        <f>Consumo!F391/Consumidores!F391</f>
        <v>2.7077235772357722</v>
      </c>
      <c r="G391" s="44">
        <f>Consumo!G391/Consumidores!G391</f>
        <v>1.3554647599591421</v>
      </c>
      <c r="H391" s="44">
        <f>Consumo!H391/Consumidores!H391</f>
        <v>1.3703703703703705</v>
      </c>
      <c r="I391" s="44">
        <f>Consumo!I391/Consumidores!I391</f>
        <v>1.3981748318924112</v>
      </c>
      <c r="J391" s="44">
        <f>Consumo!J391/Consumidores!J391</f>
        <v>1.4193548387096775</v>
      </c>
      <c r="K391" s="44">
        <f>Consumo!K391/Consumidores!K391</f>
        <v>26.676470588235293</v>
      </c>
      <c r="L391" s="44">
        <f>Consumo!L391/Consumidores!L391</f>
        <v>17.078947368421051</v>
      </c>
      <c r="M391" s="44">
        <f>Consumo!M391/Consumidores!M391</f>
        <v>71.338709677419359</v>
      </c>
      <c r="N391" s="44">
        <f>Consumo!N391/Consumidores!N391</f>
        <v>26.395061728395063</v>
      </c>
      <c r="O391" s="44">
        <f>Consumo!O391/Consumidores!O391</f>
        <v>3.8611111111111112</v>
      </c>
      <c r="P391" s="44">
        <f>Consumo!P391/Consumidores!P391</f>
        <v>4.2771739130434785</v>
      </c>
      <c r="Q391" s="44">
        <f>Consumo!Q391/Consumidores!Q391</f>
        <v>5.8174603174603172</v>
      </c>
      <c r="R391" s="44">
        <f>Consumo!R391/Consumidores!R391</f>
        <v>6.0039525691699609</v>
      </c>
      <c r="S391" s="44">
        <f>Consumo!S391/Consumidores!S391</f>
        <v>1.786896551724138</v>
      </c>
      <c r="T391" s="44">
        <f>Consumo!T391/Consumidores!T391</f>
        <v>2.1667810569663692</v>
      </c>
      <c r="U391" s="44">
        <f>Consumo!U391/Consumidores!U391</f>
        <v>1.9561595791319597</v>
      </c>
      <c r="V391" s="44">
        <f>Consumo!V391/Consumidores!V391</f>
        <v>2.2505843852267415</v>
      </c>
      <c r="W391" s="44">
        <f>Consumo!W391/Consumidores!W391</f>
        <v>14.232142857142858</v>
      </c>
      <c r="X391" s="44">
        <f>Consumo!X391/Consumidores!X391</f>
        <v>13.693548387096774</v>
      </c>
      <c r="Y391" s="44">
        <f>Consumo!Y391/Consumidores!Y391</f>
        <v>14.873417721518987</v>
      </c>
      <c r="Z391" s="44">
        <f>Consumo!Z391/Consumidores!Z391</f>
        <v>16.483516483516482</v>
      </c>
      <c r="AA391" s="93"/>
      <c r="AB391" s="25" t="str">
        <f>Consumo!AB391</f>
        <v>-</v>
      </c>
      <c r="AC391" s="25"/>
    </row>
    <row r="392" spans="1:29" x14ac:dyDescent="0.25">
      <c r="A392" s="29">
        <v>4128005</v>
      </c>
      <c r="B392" s="9" t="s">
        <v>397</v>
      </c>
      <c r="C392" s="44">
        <f>Consumo!C392/Consumidores!C392</f>
        <v>3.1735172806144218</v>
      </c>
      <c r="D392" s="44">
        <f>Consumo!D392/Consumidores!D392</f>
        <v>3.0910090734121529</v>
      </c>
      <c r="E392" s="44">
        <f>Consumo!E392/Consumidores!E392</f>
        <v>3.9708071644568506</v>
      </c>
      <c r="F392" s="44">
        <f>Consumo!F392/Consumidores!F392</f>
        <v>5.5756815703380589</v>
      </c>
      <c r="G392" s="44">
        <f>Consumo!G392/Consumidores!G392</f>
        <v>1.456036866359447</v>
      </c>
      <c r="H392" s="44">
        <f>Consumo!H392/Consumidores!H392</f>
        <v>1.4503803290288342</v>
      </c>
      <c r="I392" s="44">
        <f>Consumo!I392/Consumidores!I392</f>
        <v>1.6577036006799568</v>
      </c>
      <c r="J392" s="44">
        <f>Consumo!J392/Consumidores!J392</f>
        <v>1.7465321563682219</v>
      </c>
      <c r="K392" s="44">
        <f>Consumo!K392/Consumidores!K392</f>
        <v>31.523076923076925</v>
      </c>
      <c r="L392" s="44">
        <f>Consumo!L392/Consumidores!L392</f>
        <v>20.865853658536587</v>
      </c>
      <c r="M392" s="44">
        <f>Consumo!M392/Consumidores!M392</f>
        <v>10.5</v>
      </c>
      <c r="N392" s="44">
        <f>Consumo!N392/Consumidores!N392</f>
        <v>106.9349593495935</v>
      </c>
      <c r="O392" s="44">
        <f>Consumo!O392/Consumidores!O392</f>
        <v>8.6200317965023849</v>
      </c>
      <c r="P392" s="44">
        <f>Consumo!P392/Consumidores!P392</f>
        <v>8.7437106918238996</v>
      </c>
      <c r="Q392" s="44">
        <f>Consumo!Q392/Consumidores!Q392</f>
        <v>10.90566037735849</v>
      </c>
      <c r="R392" s="44">
        <f>Consumo!R392/Consumidores!R392</f>
        <v>12.293124246079614</v>
      </c>
      <c r="S392" s="44">
        <f>Consumo!S392/Consumidores!S392</f>
        <v>3.7450248756218905</v>
      </c>
      <c r="T392" s="44">
        <f>Consumo!T392/Consumidores!T392</f>
        <v>3.8761061946902653</v>
      </c>
      <c r="U392" s="44">
        <f>Consumo!U392/Consumidores!U392</f>
        <v>8.249176728869374</v>
      </c>
      <c r="V392" s="44">
        <f>Consumo!V392/Consumidores!V392</f>
        <v>10.99890590809628</v>
      </c>
      <c r="W392" s="44">
        <f>Consumo!W392/Consumidores!W392</f>
        <v>36.407407407407405</v>
      </c>
      <c r="X392" s="44">
        <f>Consumo!X392/Consumidores!X392</f>
        <v>35.241071428571431</v>
      </c>
      <c r="Y392" s="44">
        <f>Consumo!Y392/Consumidores!Y392</f>
        <v>29.348993288590606</v>
      </c>
      <c r="Z392" s="44">
        <f>Consumo!Z392/Consumidores!Z392</f>
        <v>31.538922155688624</v>
      </c>
      <c r="AA392" s="93"/>
      <c r="AB392" s="25" t="str">
        <f>Consumo!AB392</f>
        <v>-</v>
      </c>
      <c r="AC392" s="25"/>
    </row>
    <row r="393" spans="1:29" x14ac:dyDescent="0.25">
      <c r="A393" s="29">
        <v>4128104</v>
      </c>
      <c r="B393" s="9" t="s">
        <v>398</v>
      </c>
      <c r="C393" s="44">
        <f>Consumo!C393/Consumidores!C393</f>
        <v>4.2484506866805765</v>
      </c>
      <c r="D393" s="44">
        <f>Consumo!D393/Consumidores!D393</f>
        <v>4.0578416839608655</v>
      </c>
      <c r="E393" s="44">
        <f>Consumo!E393/Consumidores!E393</f>
        <v>4.9548595794736068</v>
      </c>
      <c r="F393" s="44">
        <f>Consumo!F393/Consumidores!F393</f>
        <v>5.0970198903393058</v>
      </c>
      <c r="G393" s="44">
        <f>Consumo!G393/Consumidores!G393</f>
        <v>1.873757190202278</v>
      </c>
      <c r="H393" s="44">
        <f>Consumo!H393/Consumidores!H393</f>
        <v>1.8032507964089197</v>
      </c>
      <c r="I393" s="44">
        <f>Consumo!I393/Consumidores!I393</f>
        <v>2.1142342342342344</v>
      </c>
      <c r="J393" s="44">
        <f>Consumo!J393/Consumidores!J393</f>
        <v>2.2355234167561155</v>
      </c>
      <c r="K393" s="44">
        <f>Consumo!K393/Consumidores!K393</f>
        <v>59.970986460348165</v>
      </c>
      <c r="L393" s="44">
        <f>Consumo!L393/Consumidores!L393</f>
        <v>44.772727272727273</v>
      </c>
      <c r="M393" s="44">
        <f>Consumo!M393/Consumidores!M393</f>
        <v>29.0124826629681</v>
      </c>
      <c r="N393" s="44">
        <f>Consumo!N393/Consumidores!N393</f>
        <v>25.065085493656923</v>
      </c>
      <c r="O393" s="44">
        <f>Consumo!O393/Consumidores!O393</f>
        <v>10.133507853403142</v>
      </c>
      <c r="P393" s="44">
        <f>Consumo!P393/Consumidores!P393</f>
        <v>10.277135517019911</v>
      </c>
      <c r="Q393" s="44">
        <f>Consumo!Q393/Consumidores!Q393</f>
        <v>13.804859529233106</v>
      </c>
      <c r="R393" s="44">
        <f>Consumo!R393/Consumidores!R393</f>
        <v>13.915181753385601</v>
      </c>
      <c r="S393" s="44">
        <f>Consumo!S393/Consumidores!S393</f>
        <v>4.2440357852882702</v>
      </c>
      <c r="T393" s="44">
        <f>Consumo!T393/Consumidores!T393</f>
        <v>4.4386562804284324</v>
      </c>
      <c r="U393" s="44">
        <f>Consumo!U393/Consumidores!U393</f>
        <v>5.9715116279069766</v>
      </c>
      <c r="V393" s="44">
        <f>Consumo!V393/Consumidores!V393</f>
        <v>6.669138619509412</v>
      </c>
      <c r="W393" s="44">
        <f>Consumo!W393/Consumidores!W393</f>
        <v>60.807272727272725</v>
      </c>
      <c r="X393" s="44">
        <f>Consumo!X393/Consumidores!X393</f>
        <v>58.949640287769782</v>
      </c>
      <c r="Y393" s="44">
        <f>Consumo!Y393/Consumidores!Y393</f>
        <v>63.954198473282446</v>
      </c>
      <c r="Z393" s="44">
        <f>Consumo!Z393/Consumidores!Z393</f>
        <v>66.334951456310677</v>
      </c>
      <c r="AA393" s="93"/>
      <c r="AB393" s="25" t="str">
        <f>Consumo!AB393</f>
        <v>-</v>
      </c>
      <c r="AC393" s="25"/>
    </row>
    <row r="394" spans="1:29" x14ac:dyDescent="0.25">
      <c r="A394" s="29">
        <v>4128203</v>
      </c>
      <c r="B394" s="9" t="s">
        <v>399</v>
      </c>
      <c r="C394" s="44">
        <f>Consumo!C394/Consumidores!C394</f>
        <v>5.9729815036929486</v>
      </c>
      <c r="D394" s="44">
        <f>Consumo!D394/Consumidores!D394</f>
        <v>6.1143149530459908</v>
      </c>
      <c r="E394" s="44">
        <f>Consumo!E394/Consumidores!E394</f>
        <v>7.4150344622402935</v>
      </c>
      <c r="F394" s="44">
        <f>Consumo!F394/Consumidores!F394</f>
        <v>7.2527652793400827</v>
      </c>
      <c r="G394" s="44">
        <f>Consumo!G394/Consumidores!G394</f>
        <v>1.5853038588923978</v>
      </c>
      <c r="H394" s="44">
        <f>Consumo!H394/Consumidores!H394</f>
        <v>1.5490397302448322</v>
      </c>
      <c r="I394" s="44">
        <f>Consumo!I394/Consumidores!I394</f>
        <v>1.7780790551940227</v>
      </c>
      <c r="J394" s="44">
        <f>Consumo!J394/Consumidores!J394</f>
        <v>1.8386529848630875</v>
      </c>
      <c r="K394" s="44">
        <f>Consumo!K394/Consumidores!K394</f>
        <v>181.06143344709898</v>
      </c>
      <c r="L394" s="44">
        <f>Consumo!L394/Consumidores!L394</f>
        <v>179.03095975232199</v>
      </c>
      <c r="M394" s="44">
        <f>Consumo!M394/Consumidores!M394</f>
        <v>265.47747747747746</v>
      </c>
      <c r="N394" s="44">
        <f>Consumo!N394/Consumidores!N394</f>
        <v>226.672</v>
      </c>
      <c r="O394" s="44">
        <f>Consumo!O394/Consumidores!O394</f>
        <v>6.9303754266211604</v>
      </c>
      <c r="P394" s="44">
        <f>Consumo!P394/Consumidores!P394</f>
        <v>7.4089993284083278</v>
      </c>
      <c r="Q394" s="44">
        <f>Consumo!Q394/Consumidores!Q394</f>
        <v>9.5203472599023335</v>
      </c>
      <c r="R394" s="44">
        <f>Consumo!R394/Consumidores!R394</f>
        <v>10.102564102564102</v>
      </c>
      <c r="S394" s="44">
        <f>Consumo!S394/Consumidores!S394</f>
        <v>2.1771871539313401</v>
      </c>
      <c r="T394" s="44">
        <f>Consumo!T394/Consumidores!T394</f>
        <v>2.2457627118644066</v>
      </c>
      <c r="U394" s="44">
        <f>Consumo!U394/Consumidores!U394</f>
        <v>2.6915887850467288</v>
      </c>
      <c r="V394" s="44">
        <f>Consumo!V394/Consumidores!V394</f>
        <v>2.6461675579322637</v>
      </c>
      <c r="W394" s="44">
        <f>Consumo!W394/Consumidores!W394</f>
        <v>45.005076142131976</v>
      </c>
      <c r="X394" s="44">
        <f>Consumo!X394/Consumidores!X394</f>
        <v>44.205607476635514</v>
      </c>
      <c r="Y394" s="44">
        <f>Consumo!Y394/Consumidores!Y394</f>
        <v>34.46153846153846</v>
      </c>
      <c r="Z394" s="44">
        <f>Consumo!Z394/Consumidores!Z394</f>
        <v>35.128048780487802</v>
      </c>
      <c r="AA394" s="93"/>
      <c r="AB394" s="25" t="str">
        <f>Consumo!AB394</f>
        <v>-</v>
      </c>
      <c r="AC394" s="25"/>
    </row>
    <row r="395" spans="1:29" x14ac:dyDescent="0.25">
      <c r="A395" s="29">
        <v>4128302</v>
      </c>
      <c r="B395" s="9" t="s">
        <v>400</v>
      </c>
      <c r="C395" s="44">
        <f>Consumo!C395/Consumidores!C395</f>
        <v>2.8396349413298565</v>
      </c>
      <c r="D395" s="44">
        <f>Consumo!D395/Consumidores!D395</f>
        <v>3.0151706700379268</v>
      </c>
      <c r="E395" s="44">
        <f>Consumo!E395/Consumidores!E395</f>
        <v>2.9596949891067537</v>
      </c>
      <c r="F395" s="44">
        <f>Consumo!F395/Consumidores!F395</f>
        <v>3.2204968944099379</v>
      </c>
      <c r="G395" s="44">
        <f>Consumo!G395/Consumidores!G395</f>
        <v>1.4372197309417041</v>
      </c>
      <c r="H395" s="44">
        <f>Consumo!H395/Consumidores!H395</f>
        <v>1.4129032258064516</v>
      </c>
      <c r="I395" s="44">
        <f>Consumo!I395/Consumidores!I395</f>
        <v>1.5921259842519686</v>
      </c>
      <c r="J395" s="44">
        <f>Consumo!J395/Consumidores!J395</f>
        <v>1.7003012048192772</v>
      </c>
      <c r="K395" s="44">
        <f>Consumo!K395/Consumidores!K395</f>
        <v>18.25</v>
      </c>
      <c r="L395" s="44">
        <f>Consumo!L395/Consumidores!L395</f>
        <v>4.1111111111111107</v>
      </c>
      <c r="M395" s="44">
        <f>Consumo!M395/Consumidores!M395</f>
        <v>10.166666666666666</v>
      </c>
      <c r="N395" s="44">
        <f>Consumo!N395/Consumidores!N395</f>
        <v>10.833333333333334</v>
      </c>
      <c r="O395" s="44">
        <f>Consumo!O395/Consumidores!O395</f>
        <v>3.8684210526315788</v>
      </c>
      <c r="P395" s="44">
        <f>Consumo!P395/Consumidores!P395</f>
        <v>3.6976744186046511</v>
      </c>
      <c r="Q395" s="44">
        <f>Consumo!Q395/Consumidores!Q395</f>
        <v>5.8</v>
      </c>
      <c r="R395" s="44">
        <f>Consumo!R395/Consumidores!R395</f>
        <v>4.9615384615384617</v>
      </c>
      <c r="S395" s="44">
        <f>Consumo!S395/Consumidores!S395</f>
        <v>3.8818565400843883</v>
      </c>
      <c r="T395" s="44">
        <f>Consumo!T395/Consumidores!T395</f>
        <v>4.6367521367521372</v>
      </c>
      <c r="U395" s="44">
        <f>Consumo!U395/Consumidores!U395</f>
        <v>4.2554347826086953</v>
      </c>
      <c r="V395" s="44">
        <f>Consumo!V395/Consumidores!V395</f>
        <v>5.4352331606217614</v>
      </c>
      <c r="W395" s="44">
        <f>Consumo!W395/Consumidores!W395</f>
        <v>8.526315789473685</v>
      </c>
      <c r="X395" s="44">
        <f>Consumo!X395/Consumidores!X395</f>
        <v>11.175000000000001</v>
      </c>
      <c r="Y395" s="44">
        <f>Consumo!Y395/Consumidores!Y395</f>
        <v>13.305555555555555</v>
      </c>
      <c r="Z395" s="44">
        <f>Consumo!Z395/Consumidores!Z395</f>
        <v>12.307692307692308</v>
      </c>
      <c r="AA395" s="93"/>
      <c r="AB395" s="25" t="str">
        <f>Consumo!AB395</f>
        <v>-</v>
      </c>
      <c r="AC395" s="25"/>
    </row>
    <row r="396" spans="1:29" x14ac:dyDescent="0.25">
      <c r="A396" s="29">
        <v>4128401</v>
      </c>
      <c r="B396" s="9" t="s">
        <v>401</v>
      </c>
      <c r="C396" s="44">
        <f>Consumo!C396/Consumidores!C396</f>
        <v>2.8405642800106468</v>
      </c>
      <c r="D396" s="44">
        <f>Consumo!D396/Consumidores!D396</f>
        <v>2.8412698412698414</v>
      </c>
      <c r="E396" s="44">
        <f>Consumo!E396/Consumidores!E396</f>
        <v>3.5081154192966637</v>
      </c>
      <c r="F396" s="44">
        <f>Consumo!F396/Consumidores!F396</f>
        <v>3.4926642568573252</v>
      </c>
      <c r="G396" s="44">
        <f>Consumo!G396/Consumidores!G396</f>
        <v>1.5974886641088246</v>
      </c>
      <c r="H396" s="44">
        <f>Consumo!H396/Consumidores!H396</f>
        <v>1.5449700199866756</v>
      </c>
      <c r="I396" s="44">
        <f>Consumo!I396/Consumidores!I396</f>
        <v>1.6624927198602213</v>
      </c>
      <c r="J396" s="44">
        <f>Consumo!J396/Consumidores!J396</f>
        <v>1.7391183809259774</v>
      </c>
      <c r="K396" s="44">
        <f>Consumo!K396/Consumidores!K396</f>
        <v>21.045454545454547</v>
      </c>
      <c r="L396" s="44">
        <f>Consumo!L396/Consumidores!L396</f>
        <v>26.96153846153846</v>
      </c>
      <c r="M396" s="44">
        <f>Consumo!M396/Consumidores!M396</f>
        <v>36.200000000000003</v>
      </c>
      <c r="N396" s="44">
        <f>Consumo!N396/Consumidores!N396</f>
        <v>11.580882352941176</v>
      </c>
      <c r="O396" s="44">
        <f>Consumo!O396/Consumidores!O396</f>
        <v>4.794952681388013</v>
      </c>
      <c r="P396" s="44">
        <f>Consumo!P396/Consumidores!P396</f>
        <v>5.1121495327102799</v>
      </c>
      <c r="Q396" s="44">
        <f>Consumo!Q396/Consumidores!Q396</f>
        <v>5.9790575916230368</v>
      </c>
      <c r="R396" s="44">
        <f>Consumo!R396/Consumidores!R396</f>
        <v>9.4817518248175183</v>
      </c>
      <c r="S396" s="44">
        <f>Consumo!S396/Consumidores!S396</f>
        <v>4.2186234817813766</v>
      </c>
      <c r="T396" s="44">
        <f>Consumo!T396/Consumidores!T396</f>
        <v>4.129032258064516</v>
      </c>
      <c r="U396" s="44">
        <f>Consumo!U396/Consumidores!U396</f>
        <v>4.3398692810457513</v>
      </c>
      <c r="V396" s="44">
        <f>Consumo!V396/Consumidores!V396</f>
        <v>4.2250530785562637</v>
      </c>
      <c r="W396" s="44">
        <f>Consumo!W396/Consumidores!W396</f>
        <v>35.526315789473685</v>
      </c>
      <c r="X396" s="44">
        <f>Consumo!X396/Consumidores!X396</f>
        <v>33.934426229508198</v>
      </c>
      <c r="Y396" s="44">
        <f>Consumo!Y396/Consumidores!Y396</f>
        <v>32.89473684210526</v>
      </c>
      <c r="Z396" s="44">
        <f>Consumo!Z396/Consumidores!Z396</f>
        <v>34.487179487179489</v>
      </c>
      <c r="AA396" s="93"/>
      <c r="AB396" s="25" t="str">
        <f>Consumo!AB396</f>
        <v>-</v>
      </c>
      <c r="AC396" s="25"/>
    </row>
    <row r="397" spans="1:29" x14ac:dyDescent="0.25">
      <c r="A397" s="29">
        <v>4128534</v>
      </c>
      <c r="B397" s="9" t="s">
        <v>402</v>
      </c>
      <c r="C397" s="44">
        <f>Consumo!C397/Consumidores!C397</f>
        <v>4.5574370709382155</v>
      </c>
      <c r="D397" s="44">
        <f>Consumo!D397/Consumidores!D397</f>
        <v>6.3578732106339464</v>
      </c>
      <c r="E397" s="44">
        <f>Consumo!E397/Consumidores!E397</f>
        <v>6.0206726319037331</v>
      </c>
      <c r="F397" s="44">
        <f>Consumo!F397/Consumidores!F397</f>
        <v>6.2401733209532653</v>
      </c>
      <c r="G397" s="44">
        <f>Consumo!G397/Consumidores!G397</f>
        <v>1.020949720670391</v>
      </c>
      <c r="H397" s="44">
        <f>Consumo!H397/Consumidores!H397</f>
        <v>1.1220858895705521</v>
      </c>
      <c r="I397" s="44">
        <f>Consumo!I397/Consumidores!I397</f>
        <v>1.2630405706642889</v>
      </c>
      <c r="J397" s="44">
        <f>Consumo!J397/Consumidores!J397</f>
        <v>1.2956110154905336</v>
      </c>
      <c r="K397" s="44">
        <f>Consumo!K397/Consumidores!K397</f>
        <v>246.61111111111111</v>
      </c>
      <c r="L397" s="44">
        <f>Consumo!L397/Consumidores!L397</f>
        <v>466.68421052631578</v>
      </c>
      <c r="M397" s="44">
        <f>Consumo!M397/Consumidores!M397</f>
        <v>93.740740740740748</v>
      </c>
      <c r="N397" s="44">
        <f>Consumo!N397/Consumidores!N397</f>
        <v>97.05</v>
      </c>
      <c r="O397" s="44">
        <f>Consumo!O397/Consumidores!O397</f>
        <v>5.2824427480916034</v>
      </c>
      <c r="P397" s="44">
        <f>Consumo!P397/Consumidores!P397</f>
        <v>6</v>
      </c>
      <c r="Q397" s="44">
        <f>Consumo!Q397/Consumidores!Q397</f>
        <v>49.174157303370784</v>
      </c>
      <c r="R397" s="44">
        <f>Consumo!R397/Consumidores!R397</f>
        <v>53.972677595628419</v>
      </c>
      <c r="S397" s="44">
        <f>Consumo!S397/Consumidores!S397</f>
        <v>4.8630630630630627</v>
      </c>
      <c r="T397" s="44">
        <f>Consumo!T397/Consumidores!T397</f>
        <v>5.2185970636215337</v>
      </c>
      <c r="U397" s="44">
        <f>Consumo!U397/Consumidores!U397</f>
        <v>5.4527777777777775</v>
      </c>
      <c r="V397" s="44">
        <f>Consumo!V397/Consumidores!V397</f>
        <v>6.1104100946372242</v>
      </c>
      <c r="W397" s="44">
        <f>Consumo!W397/Consumidores!W397</f>
        <v>13.591836734693878</v>
      </c>
      <c r="X397" s="44">
        <f>Consumo!X397/Consumidores!X397</f>
        <v>18.545454545454547</v>
      </c>
      <c r="Y397" s="44">
        <f>Consumo!Y397/Consumidores!Y397</f>
        <v>20.136986301369863</v>
      </c>
      <c r="Z397" s="44">
        <f>Consumo!Z397/Consumidores!Z397</f>
        <v>20.857142857142858</v>
      </c>
      <c r="AA397" s="93"/>
      <c r="AB397" s="25" t="str">
        <f>Consumo!AB397</f>
        <v>-</v>
      </c>
      <c r="AC397" s="25"/>
    </row>
    <row r="398" spans="1:29" x14ac:dyDescent="0.25">
      <c r="A398" s="29">
        <v>4128559</v>
      </c>
      <c r="B398" s="9" t="s">
        <v>403</v>
      </c>
      <c r="C398" s="44">
        <f>Consumo!C398/Consumidores!C398</f>
        <v>2.9922537808926597</v>
      </c>
      <c r="D398" s="44">
        <f>Consumo!D398/Consumidores!D398</f>
        <v>2.9546109510086453</v>
      </c>
      <c r="E398" s="44">
        <f>Consumo!E398/Consumidores!E398</f>
        <v>3.4235436893203883</v>
      </c>
      <c r="F398" s="44">
        <f>Consumo!F398/Consumidores!F398</f>
        <v>3.7945930061710254</v>
      </c>
      <c r="G398" s="44">
        <f>Consumo!G398/Consumidores!G398</f>
        <v>1.3847006651884701</v>
      </c>
      <c r="H398" s="44">
        <f>Consumo!H398/Consumidores!H398</f>
        <v>1.3719806763285025</v>
      </c>
      <c r="I398" s="44">
        <f>Consumo!I398/Consumidores!I398</f>
        <v>1.5968253968253969</v>
      </c>
      <c r="J398" s="44">
        <f>Consumo!J398/Consumidores!J398</f>
        <v>1.635457303857824</v>
      </c>
      <c r="K398" s="44">
        <f>Consumo!K398/Consumidores!K398</f>
        <v>19.387096774193548</v>
      </c>
      <c r="L398" s="44">
        <f>Consumo!L398/Consumidores!L398</f>
        <v>16.193548387096776</v>
      </c>
      <c r="M398" s="44">
        <f>Consumo!M398/Consumidores!M398</f>
        <v>7.0540540540540544</v>
      </c>
      <c r="N398" s="44">
        <f>Consumo!N398/Consumidores!N398</f>
        <v>8.0638297872340434</v>
      </c>
      <c r="O398" s="44">
        <f>Consumo!O398/Consumidores!O398</f>
        <v>4.8810572687224667</v>
      </c>
      <c r="P398" s="44">
        <f>Consumo!P398/Consumidores!P398</f>
        <v>5.2433628318584073</v>
      </c>
      <c r="Q398" s="44">
        <f>Consumo!Q398/Consumidores!Q398</f>
        <v>6.6381322957198448</v>
      </c>
      <c r="R398" s="44">
        <f>Consumo!R398/Consumidores!R398</f>
        <v>8.6287878787878789</v>
      </c>
      <c r="S398" s="44">
        <f>Consumo!S398/Consumidores!S398</f>
        <v>4.3616666666666664</v>
      </c>
      <c r="T398" s="44">
        <f>Consumo!T398/Consumidores!T398</f>
        <v>4.4669966996699673</v>
      </c>
      <c r="U398" s="44">
        <f>Consumo!U398/Consumidores!U398</f>
        <v>5.8650137741046828</v>
      </c>
      <c r="V398" s="44">
        <f>Consumo!V398/Consumidores!V398</f>
        <v>6.709269662921348</v>
      </c>
      <c r="W398" s="44">
        <f>Consumo!W398/Consumidores!W398</f>
        <v>26.285714285714285</v>
      </c>
      <c r="X398" s="44">
        <f>Consumo!X398/Consumidores!X398</f>
        <v>25.04</v>
      </c>
      <c r="Y398" s="44">
        <f>Consumo!Y398/Consumidores!Y398</f>
        <v>21.661971830985916</v>
      </c>
      <c r="Z398" s="44">
        <f>Consumo!Z398/Consumidores!Z398</f>
        <v>23.36986301369863</v>
      </c>
      <c r="AA398" s="93"/>
      <c r="AB398" s="25" t="str">
        <f>Consumo!AB398</f>
        <v>-</v>
      </c>
      <c r="AC398" s="25"/>
    </row>
    <row r="399" spans="1:29" x14ac:dyDescent="0.25">
      <c r="A399" s="29">
        <v>4128609</v>
      </c>
      <c r="B399" s="9" t="s">
        <v>404</v>
      </c>
      <c r="C399" s="44">
        <f>Consumo!C399/Consumidores!C399</f>
        <v>3.7264027838190517</v>
      </c>
      <c r="D399" s="44">
        <f>Consumo!D399/Consumidores!D399</f>
        <v>3.9350000000000001</v>
      </c>
      <c r="E399" s="44">
        <f>Consumo!E399/Consumidores!E399</f>
        <v>5.3629424011103399</v>
      </c>
      <c r="F399" s="44">
        <f>Consumo!F399/Consumidores!F399</f>
        <v>5.8771643253838617</v>
      </c>
      <c r="G399" s="44">
        <f>Consumo!G399/Consumidores!G399</f>
        <v>1.6164229471316085</v>
      </c>
      <c r="H399" s="44">
        <f>Consumo!H399/Consumidores!H399</f>
        <v>1.6198704103671706</v>
      </c>
      <c r="I399" s="44">
        <f>Consumo!I399/Consumidores!I399</f>
        <v>1.7442622950819673</v>
      </c>
      <c r="J399" s="44">
        <f>Consumo!J399/Consumidores!J399</f>
        <v>1.8448403860430587</v>
      </c>
      <c r="K399" s="44">
        <f>Consumo!K399/Consumidores!K399</f>
        <v>75.055555555555557</v>
      </c>
      <c r="L399" s="44">
        <f>Consumo!L399/Consumidores!L399</f>
        <v>65.75</v>
      </c>
      <c r="M399" s="44">
        <f>Consumo!M399/Consumidores!M399</f>
        <v>53.346153846153847</v>
      </c>
      <c r="N399" s="44">
        <f>Consumo!N399/Consumidores!N399</f>
        <v>59.517241379310342</v>
      </c>
      <c r="O399" s="44">
        <f>Consumo!O399/Consumidores!O399</f>
        <v>4.3219512195121954</v>
      </c>
      <c r="P399" s="44">
        <f>Consumo!P399/Consumidores!P399</f>
        <v>4.7109004739336493</v>
      </c>
      <c r="Q399" s="44">
        <f>Consumo!Q399/Consumidores!Q399</f>
        <v>8.654471544715447</v>
      </c>
      <c r="R399" s="44">
        <f>Consumo!R399/Consumidores!R399</f>
        <v>13.061068702290076</v>
      </c>
      <c r="S399" s="44">
        <f>Consumo!S399/Consumidores!S399</f>
        <v>3.6380530973451326</v>
      </c>
      <c r="T399" s="44">
        <f>Consumo!T399/Consumidores!T399</f>
        <v>3.8773265651438242</v>
      </c>
      <c r="U399" s="44">
        <f>Consumo!U399/Consumidores!U399</f>
        <v>6.6047040971168434</v>
      </c>
      <c r="V399" s="44">
        <f>Consumo!V399/Consumidores!V399</f>
        <v>6.7626112759643915</v>
      </c>
      <c r="W399" s="44">
        <f>Consumo!W399/Consumidores!W399</f>
        <v>13.719298245614034</v>
      </c>
      <c r="X399" s="44">
        <f>Consumo!X399/Consumidores!X399</f>
        <v>13.842105263157896</v>
      </c>
      <c r="Y399" s="44">
        <f>Consumo!Y399/Consumidores!Y399</f>
        <v>15.375</v>
      </c>
      <c r="Z399" s="44">
        <f>Consumo!Z399/Consumidores!Z399</f>
        <v>16.559999999999999</v>
      </c>
      <c r="AA399" s="93"/>
      <c r="AB399" s="25" t="str">
        <f>Consumo!AB399</f>
        <v>-</v>
      </c>
      <c r="AC399" s="25"/>
    </row>
    <row r="400" spans="1:29" x14ac:dyDescent="0.25">
      <c r="A400" s="29">
        <v>4128658</v>
      </c>
      <c r="B400" s="9" t="s">
        <v>405</v>
      </c>
      <c r="C400" s="44">
        <f>Consumo!C400/Consumidores!C400</f>
        <v>4.2705167173252283</v>
      </c>
      <c r="D400" s="44">
        <f>Consumo!D400/Consumidores!D400</f>
        <v>4.6836158192090398</v>
      </c>
      <c r="E400" s="44">
        <f>Consumo!E400/Consumidores!E400</f>
        <v>4.4676966292134832</v>
      </c>
      <c r="F400" s="44">
        <f>Consumo!F400/Consumidores!F400</f>
        <v>4.0357379219060228</v>
      </c>
      <c r="G400" s="44">
        <f>Consumo!G400/Consumidores!G400</f>
        <v>1.2876712328767124</v>
      </c>
      <c r="H400" s="44">
        <f>Consumo!H400/Consumidores!H400</f>
        <v>1.28992628992629</v>
      </c>
      <c r="I400" s="44">
        <f>Consumo!I400/Consumidores!I400</f>
        <v>1.3829113924050633</v>
      </c>
      <c r="J400" s="44">
        <f>Consumo!J400/Consumidores!J400</f>
        <v>1.4127423822714682</v>
      </c>
      <c r="K400" s="44">
        <f>Consumo!K400/Consumidores!K400</f>
        <v>148.83333333333334</v>
      </c>
      <c r="L400" s="44">
        <f>Consumo!L400/Consumidores!L400</f>
        <v>211.90909090909091</v>
      </c>
      <c r="M400" s="44">
        <f>Consumo!M400/Consumidores!M400</f>
        <v>91.291666666666671</v>
      </c>
      <c r="N400" s="44">
        <f>Consumo!N400/Consumidores!N400</f>
        <v>67.25</v>
      </c>
      <c r="O400" s="44">
        <f>Consumo!O400/Consumidores!O400</f>
        <v>5.5625</v>
      </c>
      <c r="P400" s="44">
        <f>Consumo!P400/Consumidores!P400</f>
        <v>5.084507042253521</v>
      </c>
      <c r="Q400" s="44">
        <f>Consumo!Q400/Consumidores!Q400</f>
        <v>7.5164835164835164</v>
      </c>
      <c r="R400" s="44">
        <f>Consumo!R400/Consumidores!R400</f>
        <v>8.9479166666666661</v>
      </c>
      <c r="S400" s="44">
        <f>Consumo!S400/Consumidores!S400</f>
        <v>2.3276836158192089</v>
      </c>
      <c r="T400" s="44">
        <f>Consumo!T400/Consumidores!T400</f>
        <v>2.464028776978417</v>
      </c>
      <c r="U400" s="44">
        <f>Consumo!U400/Consumidores!U400</f>
        <v>3.009419152276295</v>
      </c>
      <c r="V400" s="44">
        <f>Consumo!V400/Consumidores!V400</f>
        <v>3.0127999999999999</v>
      </c>
      <c r="W400" s="44">
        <f>Consumo!W400/Consumidores!W400</f>
        <v>24.466666666666665</v>
      </c>
      <c r="X400" s="44">
        <f>Consumo!X400/Consumidores!X400</f>
        <v>22.764705882352942</v>
      </c>
      <c r="Y400" s="44">
        <f>Consumo!Y400/Consumidores!Y400</f>
        <v>17.399999999999999</v>
      </c>
      <c r="Z400" s="44">
        <f>Consumo!Z400/Consumidores!Z400</f>
        <v>16.40909090909091</v>
      </c>
      <c r="AA400" s="93"/>
      <c r="AB400" s="25" t="str">
        <f>Consumo!AB400</f>
        <v>-</v>
      </c>
      <c r="AC400" s="25"/>
    </row>
    <row r="401" spans="1:29" x14ac:dyDescent="0.25">
      <c r="A401" s="29">
        <v>4128708</v>
      </c>
      <c r="B401" s="9" t="s">
        <v>406</v>
      </c>
      <c r="C401" s="44">
        <f>Consumo!C401/Consumidores!C401</f>
        <v>4.16</v>
      </c>
      <c r="D401" s="44">
        <f>Consumo!D401/Consumidores!D401</f>
        <v>4.2767154105736784</v>
      </c>
      <c r="E401" s="44">
        <f>Consumo!E401/Consumidores!E401</f>
        <v>5.3412953605879654</v>
      </c>
      <c r="F401" s="44">
        <f>Consumo!F401/Consumidores!F401</f>
        <v>5.6597510373443987</v>
      </c>
      <c r="G401" s="44">
        <f>Consumo!G401/Consumidores!G401</f>
        <v>83.117647058823536</v>
      </c>
      <c r="H401" s="44">
        <f>Consumo!H401/Consumidores!H401</f>
        <v>1.458045409674235</v>
      </c>
      <c r="I401" s="44">
        <f>Consumo!I401/Consumidores!I401</f>
        <v>71.838709677419359</v>
      </c>
      <c r="J401" s="44">
        <f>Consumo!J401/Consumidores!J401</f>
        <v>1.780983606557377</v>
      </c>
      <c r="K401" s="44">
        <f>Consumo!K401/Consumidores!K401</f>
        <v>8.295918367346939</v>
      </c>
      <c r="L401" s="44">
        <f>Consumo!L401/Consumidores!L401</f>
        <v>44.807692307692307</v>
      </c>
      <c r="M401" s="44">
        <f>Consumo!M401/Consumidores!M401</f>
        <v>18.132231404958677</v>
      </c>
      <c r="N401" s="44">
        <f>Consumo!N401/Consumidores!N401</f>
        <v>35.619718309859152</v>
      </c>
      <c r="O401" s="44">
        <f>Consumo!O401/Consumidores!O401</f>
        <v>3.377431906614786</v>
      </c>
      <c r="P401" s="44">
        <f>Consumo!P401/Consumidores!P401</f>
        <v>12.214285714285714</v>
      </c>
      <c r="Q401" s="44">
        <f>Consumo!Q401/Consumidores!Q401</f>
        <v>4.326599326599327</v>
      </c>
      <c r="R401" s="44">
        <f>Consumo!R401/Consumidores!R401</f>
        <v>18.511363636363637</v>
      </c>
      <c r="S401" s="44">
        <f>Consumo!S401/Consumidores!S401</f>
        <v>88.86666666666666</v>
      </c>
      <c r="T401" s="44">
        <f>Consumo!T401/Consumidores!T401</f>
        <v>4.6055846422338567</v>
      </c>
      <c r="U401" s="44">
        <f>Consumo!U401/Consumidores!U401</f>
        <v>97.84615384615384</v>
      </c>
      <c r="V401" s="44">
        <f>Consumo!V401/Consumidores!V401</f>
        <v>7.0442176870748296</v>
      </c>
      <c r="W401" s="44">
        <f>Consumo!W401/Consumidores!W401</f>
        <v>14.051282051282051</v>
      </c>
      <c r="X401" s="44">
        <f>Consumo!X401/Consumidores!X401</f>
        <v>19.600000000000001</v>
      </c>
      <c r="Y401" s="44">
        <f>Consumo!Y401/Consumidores!Y401</f>
        <v>15.490566037735849</v>
      </c>
      <c r="Z401" s="44">
        <f>Consumo!Z401/Consumidores!Z401</f>
        <v>19.899999999999999</v>
      </c>
      <c r="AA401" s="93"/>
      <c r="AB401" s="25" t="str">
        <f>Consumo!AB401</f>
        <v>-</v>
      </c>
      <c r="AC401" s="25"/>
    </row>
    <row r="402" spans="1:29" x14ac:dyDescent="0.25">
      <c r="A402" s="29">
        <v>4128500</v>
      </c>
      <c r="B402" s="9" t="s">
        <v>407</v>
      </c>
      <c r="C402" s="44">
        <f>Consumo!C402/Consumidores!C402</f>
        <v>2.3656616415410383</v>
      </c>
      <c r="D402" s="44">
        <f>Consumo!D402/Consumidores!D402</f>
        <v>2.318303641809869</v>
      </c>
      <c r="E402" s="44">
        <f>Consumo!E402/Consumidores!E402</f>
        <v>2.6699239956568945</v>
      </c>
      <c r="F402" s="44">
        <f>Consumo!F402/Consumidores!F402</f>
        <v>2.8357114805602825</v>
      </c>
      <c r="G402" s="43">
        <f>Consumo!G402/Consumidores!G402</f>
        <v>111.22448979591837</v>
      </c>
      <c r="H402" s="44">
        <f>Consumo!H402/Consumidores!H402</f>
        <v>1.2185401776045051</v>
      </c>
      <c r="I402" s="43">
        <f>Consumo!I402/Consumidores!I402</f>
        <v>111.65217391304348</v>
      </c>
      <c r="J402" s="44">
        <f>Consumo!J402/Consumidores!J402</f>
        <v>1.5143009415526736</v>
      </c>
      <c r="K402" s="44">
        <f>Consumo!K402/Consumidores!K402</f>
        <v>1.3318965517241379</v>
      </c>
      <c r="L402" s="44">
        <f>Consumo!L402/Consumidores!L402</f>
        <v>8.1944444444444446</v>
      </c>
      <c r="M402" s="44">
        <f>Consumo!M402/Consumidores!M402</f>
        <v>1.3089430894308942</v>
      </c>
      <c r="N402" s="44">
        <f>Consumo!N402/Consumidores!N402</f>
        <v>11.735294117647058</v>
      </c>
      <c r="O402" s="44">
        <f>Consumo!O402/Consumidores!O402</f>
        <v>3.9457917261055635</v>
      </c>
      <c r="P402" s="44">
        <f>Consumo!P402/Consumidores!P402</f>
        <v>5.761044176706827</v>
      </c>
      <c r="Q402" s="44">
        <f>Consumo!Q402/Consumidores!Q402</f>
        <v>4.8478488982161592</v>
      </c>
      <c r="R402" s="44">
        <f>Consumo!R402/Consumidores!R402</f>
        <v>8.9442622950819679</v>
      </c>
      <c r="S402" s="44">
        <f>Consumo!S402/Consumidores!S402</f>
        <v>32.95384615384615</v>
      </c>
      <c r="T402" s="44">
        <f>Consumo!T402/Consumidores!T402</f>
        <v>2.2037383177570091</v>
      </c>
      <c r="U402" s="44">
        <f>Consumo!U402/Consumidores!U402</f>
        <v>34.797752808988761</v>
      </c>
      <c r="V402" s="44">
        <f>Consumo!V402/Consumidores!V402</f>
        <v>2.6106122448979594</v>
      </c>
      <c r="W402" s="44">
        <f>Consumo!W402/Consumidores!W402</f>
        <v>35.359550561797754</v>
      </c>
      <c r="X402" s="44">
        <f>Consumo!X402/Consumidores!X402</f>
        <v>37.930232558139537</v>
      </c>
      <c r="Y402" s="44">
        <f>Consumo!Y402/Consumidores!Y402</f>
        <v>33.091743119266056</v>
      </c>
      <c r="Z402" s="44">
        <f>Consumo!Z402/Consumidores!Z402</f>
        <v>34.44859813084112</v>
      </c>
      <c r="AA402" s="93"/>
      <c r="AB402" s="25" t="str">
        <f>Consumo!AB402</f>
        <v>-</v>
      </c>
      <c r="AC402" s="25"/>
    </row>
    <row r="403" spans="1:29" x14ac:dyDescent="0.25">
      <c r="A403" s="29">
        <v>4128807</v>
      </c>
      <c r="B403" s="9" t="s">
        <v>408</v>
      </c>
      <c r="C403" s="44">
        <f>Consumo!C403/Consumidores!C403</f>
        <v>2.4190850959173633</v>
      </c>
      <c r="D403" s="44">
        <f>Consumo!D403/Consumidores!D403</f>
        <v>2.4717800289435599</v>
      </c>
      <c r="E403" s="44">
        <f>Consumo!E403/Consumidores!E403</f>
        <v>2.9712978369384357</v>
      </c>
      <c r="F403" s="44">
        <f>Consumo!F403/Consumidores!F403</f>
        <v>3.0616057233704295</v>
      </c>
      <c r="G403" s="44">
        <f>Consumo!G403/Consumidores!G403</f>
        <v>93.625</v>
      </c>
      <c r="H403" s="44">
        <f>Consumo!H403/Consumidores!H403</f>
        <v>1.2081665332265812</v>
      </c>
      <c r="I403" s="43">
        <f>Consumo!I403/Consumidores!I403</f>
        <v>102.28571428571429</v>
      </c>
      <c r="J403" s="44">
        <f>Consumo!J403/Consumidores!J403</f>
        <v>1.5717932354818125</v>
      </c>
      <c r="K403" s="44">
        <f>Consumo!K403/Consumidores!K403</f>
        <v>2.6</v>
      </c>
      <c r="L403" s="44">
        <f>Consumo!L403/Consumidores!L403</f>
        <v>20.90909090909091</v>
      </c>
      <c r="M403" s="44">
        <f>Consumo!M403/Consumidores!M403</f>
        <v>2.1129032258064515</v>
      </c>
      <c r="N403" s="44">
        <f>Consumo!N403/Consumidores!N403</f>
        <v>5.2321428571428568</v>
      </c>
      <c r="O403" s="44">
        <f>Consumo!O403/Consumidores!O403</f>
        <v>0.63866877971473845</v>
      </c>
      <c r="P403" s="44">
        <f>Consumo!P403/Consumidores!P403</f>
        <v>3.3089430894308944</v>
      </c>
      <c r="Q403" s="44">
        <f>Consumo!Q403/Consumidores!Q403</f>
        <v>1.2277070063694266</v>
      </c>
      <c r="R403" s="44">
        <f>Consumo!R403/Consumidores!R403</f>
        <v>5.9580419580419584</v>
      </c>
      <c r="S403" s="44">
        <f>Consumo!S403/Consumidores!S403</f>
        <v>28.810344827586206</v>
      </c>
      <c r="T403" s="44">
        <f>Consumo!T403/Consumidores!T403</f>
        <v>2.680064308681672</v>
      </c>
      <c r="U403" s="44">
        <f>Consumo!U403/Consumidores!U403</f>
        <v>44.610169491525426</v>
      </c>
      <c r="V403" s="44">
        <f>Consumo!V403/Consumidores!V403</f>
        <v>3.9780058651026393</v>
      </c>
      <c r="W403" s="44">
        <f>Consumo!W403/Consumidores!W403</f>
        <v>17.084745762711865</v>
      </c>
      <c r="X403" s="44">
        <f>Consumo!X403/Consumidores!X403</f>
        <v>18.964912280701753</v>
      </c>
      <c r="Y403" s="44">
        <f>Consumo!Y403/Consumidores!Y403</f>
        <v>14</v>
      </c>
      <c r="Z403" s="44">
        <f>Consumo!Z403/Consumidores!Z403</f>
        <v>20.338235294117649</v>
      </c>
      <c r="AA403" s="93"/>
      <c r="AB403" s="25" t="str">
        <f>Consumo!AB403</f>
        <v>-</v>
      </c>
      <c r="AC403" s="25"/>
    </row>
  </sheetData>
  <sortState ref="A5:Q403">
    <sortCondition ref="B5:B40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3"/>
  <sheetViews>
    <sheetView workbookViewId="0">
      <selection activeCell="C5" sqref="C5"/>
    </sheetView>
  </sheetViews>
  <sheetFormatPr defaultRowHeight="15" x14ac:dyDescent="0.25"/>
  <cols>
    <col min="1" max="1" width="10.28515625" style="10" customWidth="1"/>
    <col min="2" max="2" width="19.85546875" customWidth="1"/>
    <col min="3" max="3" width="8.140625" customWidth="1"/>
    <col min="4" max="4" width="10.42578125" customWidth="1"/>
    <col min="5" max="5" width="9.42578125" customWidth="1"/>
    <col min="6" max="6" width="10.140625" customWidth="1"/>
  </cols>
  <sheetData>
    <row r="1" spans="1:6" ht="15.75" thickBot="1" x14ac:dyDescent="0.3">
      <c r="A1" s="1" t="s">
        <v>429</v>
      </c>
    </row>
    <row r="2" spans="1:6" thickBot="1" x14ac:dyDescent="0.35">
      <c r="A2" s="11"/>
    </row>
    <row r="3" spans="1:6" ht="15.75" thickBot="1" x14ac:dyDescent="0.3">
      <c r="A3" s="36" t="s">
        <v>414</v>
      </c>
      <c r="B3" s="14" t="s">
        <v>412</v>
      </c>
      <c r="C3" s="2" t="s">
        <v>2</v>
      </c>
      <c r="D3" s="2" t="s">
        <v>420</v>
      </c>
      <c r="E3" s="2" t="s">
        <v>430</v>
      </c>
      <c r="F3" s="2" t="s">
        <v>422</v>
      </c>
    </row>
    <row r="4" spans="1:6" ht="15.75" thickBot="1" x14ac:dyDescent="0.3">
      <c r="A4" s="20" t="s">
        <v>415</v>
      </c>
      <c r="B4" s="22" t="s">
        <v>9</v>
      </c>
      <c r="C4" s="96">
        <f>Consumo!F4/Consumo!C4</f>
        <v>1.6093053930057915</v>
      </c>
      <c r="D4" s="96">
        <f>Consumo!J4/Consumo!G4</f>
        <v>1.5992132830658503</v>
      </c>
      <c r="E4" s="96">
        <f>Consumo!R4/Consumo!O4</f>
        <v>1.926300829202761</v>
      </c>
      <c r="F4" s="96">
        <f>Consumo!V4/Consumo!S4</f>
        <v>1.8299446336606886</v>
      </c>
    </row>
    <row r="5" spans="1:6" x14ac:dyDescent="0.25">
      <c r="A5" s="28">
        <v>4100103</v>
      </c>
      <c r="B5" s="9" t="s">
        <v>10</v>
      </c>
      <c r="C5" s="97">
        <f>Consumo!F5/Consumo!C5</f>
        <v>1.4192471722603375</v>
      </c>
      <c r="D5" s="97">
        <f>Consumo!J5/Consumo!G5</f>
        <v>1.4645864289252104</v>
      </c>
      <c r="E5" s="97">
        <f>Consumo!R5/Consumo!O5</f>
        <v>1.504823151125402</v>
      </c>
      <c r="F5" s="97">
        <f>Consumo!V5/Consumo!S5</f>
        <v>1.4568854568854568</v>
      </c>
    </row>
    <row r="6" spans="1:6" x14ac:dyDescent="0.25">
      <c r="A6" s="29">
        <v>4100202</v>
      </c>
      <c r="B6" s="9" t="s">
        <v>11</v>
      </c>
      <c r="C6" s="97">
        <f>Consumo!F6/Consumo!C6</f>
        <v>2.1364265927977839</v>
      </c>
      <c r="D6" s="97">
        <f>Consumo!J6/Consumo!G6</f>
        <v>2.289002557544757</v>
      </c>
      <c r="E6" s="97">
        <f>Consumo!R6/Consumo!O6</f>
        <v>1.5995475113122173</v>
      </c>
      <c r="F6" s="97">
        <f>Consumo!V6/Consumo!S6</f>
        <v>1.3167883211678832</v>
      </c>
    </row>
    <row r="7" spans="1:6" ht="14.45" x14ac:dyDescent="0.3">
      <c r="A7" s="29">
        <v>4100301</v>
      </c>
      <c r="B7" s="9" t="s">
        <v>12</v>
      </c>
      <c r="C7" s="97">
        <f>Consumo!F7/Consumo!C7</f>
        <v>2.1380606364319719</v>
      </c>
      <c r="D7" s="97">
        <f>Consumo!J7/Consumo!G7</f>
        <v>2.4228515625</v>
      </c>
      <c r="E7" s="97">
        <f>Consumo!R7/Consumo!O7</f>
        <v>2.4266666666666667</v>
      </c>
      <c r="F7" s="97">
        <f>Consumo!V7/Consumo!S7</f>
        <v>1.9119559779889945</v>
      </c>
    </row>
    <row r="8" spans="1:6" x14ac:dyDescent="0.25">
      <c r="A8" s="29">
        <v>4100400</v>
      </c>
      <c r="B8" s="9" t="s">
        <v>13</v>
      </c>
      <c r="C8" s="97">
        <f>Consumo!F8/Consumo!C8</f>
        <v>1.714117451101699</v>
      </c>
      <c r="D8" s="97">
        <f>Consumo!J8/Consumo!G8</f>
        <v>1.8017917133258678</v>
      </c>
      <c r="E8" s="97">
        <f>Consumo!R8/Consumo!O8</f>
        <v>2.0966771698653681</v>
      </c>
      <c r="F8" s="97">
        <f>Consumo!V8/Consumo!S8</f>
        <v>1.2200593863411415</v>
      </c>
    </row>
    <row r="9" spans="1:6" x14ac:dyDescent="0.25">
      <c r="A9" s="29">
        <v>4100459</v>
      </c>
      <c r="B9" s="9" t="s">
        <v>14</v>
      </c>
      <c r="C9" s="97">
        <f>Consumo!F9/Consumo!C9</f>
        <v>1.5717069368667187</v>
      </c>
      <c r="D9" s="97">
        <f>Consumo!J9/Consumo!G9</f>
        <v>1.6499261447562776</v>
      </c>
      <c r="E9" s="97">
        <f>Consumo!R9/Consumo!O9</f>
        <v>1.8698630136986301</v>
      </c>
      <c r="F9" s="97">
        <f>Consumo!V9/Consumo!S9</f>
        <v>2.0793854033290655</v>
      </c>
    </row>
    <row r="10" spans="1:6" x14ac:dyDescent="0.25">
      <c r="A10" s="29">
        <v>4128625</v>
      </c>
      <c r="B10" s="9" t="s">
        <v>15</v>
      </c>
      <c r="C10" s="97">
        <f>Consumo!F10/Consumo!C10</f>
        <v>1.6750496360026472</v>
      </c>
      <c r="D10" s="97">
        <f>Consumo!J10/Consumo!G10</f>
        <v>1.7230955259975815</v>
      </c>
      <c r="E10" s="97">
        <f>Consumo!R10/Consumo!O10</f>
        <v>1.5770609318996416</v>
      </c>
      <c r="F10" s="97">
        <f>Consumo!V10/Consumo!S10</f>
        <v>1.4444444444444444</v>
      </c>
    </row>
    <row r="11" spans="1:6" x14ac:dyDescent="0.25">
      <c r="A11" s="29">
        <v>4100608</v>
      </c>
      <c r="B11" s="9" t="s">
        <v>16</v>
      </c>
      <c r="C11" s="97">
        <f>Consumo!F11/Consumo!C11</f>
        <v>1.7276668214893947</v>
      </c>
      <c r="D11" s="97">
        <f>Consumo!J11/Consumo!G11</f>
        <v>1.6468707172224759</v>
      </c>
      <c r="E11" s="97">
        <f>Consumo!R11/Consumo!O11</f>
        <v>2.3633802816901408</v>
      </c>
      <c r="F11" s="97">
        <f>Consumo!V11/Consumo!S11</f>
        <v>1.9357692307692307</v>
      </c>
    </row>
    <row r="12" spans="1:6" ht="14.45" x14ac:dyDescent="0.3">
      <c r="A12" s="29">
        <v>4100707</v>
      </c>
      <c r="B12" s="9" t="s">
        <v>17</v>
      </c>
      <c r="C12" s="97">
        <f>Consumo!F12/Consumo!C12</f>
        <v>1.3743807501769285</v>
      </c>
      <c r="D12" s="97">
        <f>Consumo!J12/Consumo!G12</f>
        <v>1.5347744360902256</v>
      </c>
      <c r="E12" s="97">
        <f>Consumo!R12/Consumo!O12</f>
        <v>2.9876543209876543</v>
      </c>
      <c r="F12" s="97">
        <f>Consumo!V12/Consumo!S12</f>
        <v>1.0402355250245339</v>
      </c>
    </row>
    <row r="13" spans="1:6" x14ac:dyDescent="0.25">
      <c r="A13" s="29">
        <v>4100509</v>
      </c>
      <c r="B13" s="9" t="s">
        <v>18</v>
      </c>
      <c r="C13" s="97">
        <f>Consumo!F13/Consumo!C13</f>
        <v>1.9166523850328478</v>
      </c>
      <c r="D13" s="97">
        <f>Consumo!J13/Consumo!G13</f>
        <v>1.8957423580786026</v>
      </c>
      <c r="E13" s="97">
        <f>Consumo!R13/Consumo!O13</f>
        <v>2.0561751342420487</v>
      </c>
      <c r="F13" s="97">
        <f>Consumo!V13/Consumo!S13</f>
        <v>1.8381892607753432</v>
      </c>
    </row>
    <row r="14" spans="1:6" ht="14.45" x14ac:dyDescent="0.3">
      <c r="A14" s="29">
        <v>4100806</v>
      </c>
      <c r="B14" s="9" t="s">
        <v>19</v>
      </c>
      <c r="C14" s="97">
        <f>Consumo!F14/Consumo!C14</f>
        <v>1.7133977900552486</v>
      </c>
      <c r="D14" s="97">
        <f>Consumo!J14/Consumo!G14</f>
        <v>1.8656756039288558</v>
      </c>
      <c r="E14" s="97">
        <f>Consumo!R14/Consumo!O14</f>
        <v>2.4803017602682313</v>
      </c>
      <c r="F14" s="97">
        <f>Consumo!V14/Consumo!S14</f>
        <v>0.84116331096196872</v>
      </c>
    </row>
    <row r="15" spans="1:6" x14ac:dyDescent="0.25">
      <c r="A15" s="29">
        <v>4100905</v>
      </c>
      <c r="B15" s="9" t="s">
        <v>20</v>
      </c>
      <c r="C15" s="97">
        <f>Consumo!F15/Consumo!C15</f>
        <v>1.4184176394293126</v>
      </c>
      <c r="D15" s="97">
        <f>Consumo!J15/Consumo!G15</f>
        <v>1.7652050919377653</v>
      </c>
      <c r="E15" s="97">
        <f>Consumo!R15/Consumo!O15</f>
        <v>2.3682310469314078</v>
      </c>
      <c r="F15" s="97">
        <f>Consumo!V15/Consumo!S15</f>
        <v>1.4494884910485935</v>
      </c>
    </row>
    <row r="16" spans="1:6" x14ac:dyDescent="0.25">
      <c r="A16" s="29">
        <v>4101002</v>
      </c>
      <c r="B16" s="9" t="s">
        <v>21</v>
      </c>
      <c r="C16" s="97">
        <f>Consumo!F16/Consumo!C16</f>
        <v>2.4373919978731888</v>
      </c>
      <c r="D16" s="97">
        <f>Consumo!J16/Consumo!G16</f>
        <v>2.1202501202501201</v>
      </c>
      <c r="E16" s="97">
        <f>Consumo!R16/Consumo!O16</f>
        <v>2.4224786753637733</v>
      </c>
      <c r="F16" s="97">
        <f>Consumo!V16/Consumo!S16</f>
        <v>2.1205061834915155</v>
      </c>
    </row>
    <row r="17" spans="1:6" ht="14.45" x14ac:dyDescent="0.3">
      <c r="A17" s="29">
        <v>4101051</v>
      </c>
      <c r="B17" s="9" t="s">
        <v>22</v>
      </c>
      <c r="C17" s="97">
        <f>Consumo!F17/Consumo!C17</f>
        <v>2.0259806418746815</v>
      </c>
      <c r="D17" s="97">
        <f>Consumo!J17/Consumo!G17</f>
        <v>1.9966386554621849</v>
      </c>
      <c r="E17" s="97">
        <f>Consumo!R17/Consumo!O17</f>
        <v>2.3223684210526314</v>
      </c>
      <c r="F17" s="97">
        <f>Consumo!V17/Consumo!S17</f>
        <v>2.1507537688442211</v>
      </c>
    </row>
    <row r="18" spans="1:6" x14ac:dyDescent="0.25">
      <c r="A18" s="29">
        <v>4101101</v>
      </c>
      <c r="B18" s="9" t="s">
        <v>23</v>
      </c>
      <c r="C18" s="97">
        <f>Consumo!F18/Consumo!C18</f>
        <v>0.90223518270777281</v>
      </c>
      <c r="D18" s="97">
        <f>Consumo!J18/Consumo!G18</f>
        <v>1.3886388638863887</v>
      </c>
      <c r="E18" s="97">
        <f>Consumo!R18/Consumo!O18</f>
        <v>0.75007391347196217</v>
      </c>
      <c r="F18" s="97">
        <f>Consumo!V18/Consumo!S18</f>
        <v>1.2148116067561716</v>
      </c>
    </row>
    <row r="19" spans="1:6" x14ac:dyDescent="0.25">
      <c r="A19" s="29">
        <v>4101150</v>
      </c>
      <c r="B19" s="9" t="s">
        <v>24</v>
      </c>
      <c r="C19" s="97">
        <f>Consumo!F19/Consumo!C19</f>
        <v>2.0803731611051308</v>
      </c>
      <c r="D19" s="97">
        <f>Consumo!J19/Consumo!G19</f>
        <v>1.8455200823892894</v>
      </c>
      <c r="E19" s="97">
        <f>Consumo!R19/Consumo!O19</f>
        <v>3.6682242990654204</v>
      </c>
      <c r="F19" s="97">
        <f>Consumo!V19/Consumo!S19</f>
        <v>3.4439655172413794</v>
      </c>
    </row>
    <row r="20" spans="1:6" ht="14.45" x14ac:dyDescent="0.3">
      <c r="A20" s="29">
        <v>4101200</v>
      </c>
      <c r="B20" s="9" t="s">
        <v>25</v>
      </c>
      <c r="C20" s="97">
        <f>Consumo!F20/Consumo!C20</f>
        <v>1.4590362985685073</v>
      </c>
      <c r="D20" s="97">
        <f>Consumo!J20/Consumo!G20</f>
        <v>1.4858962693357598</v>
      </c>
      <c r="E20" s="97">
        <f>Consumo!R20/Consumo!O20</f>
        <v>1.5858449946178688</v>
      </c>
      <c r="F20" s="97">
        <f>Consumo!V20/Consumo!S20</f>
        <v>1.869109947643979</v>
      </c>
    </row>
    <row r="21" spans="1:6" x14ac:dyDescent="0.25">
      <c r="A21" s="29">
        <v>4101309</v>
      </c>
      <c r="B21" s="9" t="s">
        <v>26</v>
      </c>
      <c r="C21" s="97">
        <f>Consumo!F21/Consumo!C21</f>
        <v>2.0372519083969465</v>
      </c>
      <c r="D21" s="97">
        <f>Consumo!J21/Consumo!G21</f>
        <v>2.041204437400951</v>
      </c>
      <c r="E21" s="97">
        <f>Consumo!R21/Consumo!O21</f>
        <v>2.7478260869565219</v>
      </c>
      <c r="F21" s="97">
        <f>Consumo!V21/Consumo!S21</f>
        <v>2.264294790343075</v>
      </c>
    </row>
    <row r="22" spans="1:6" ht="14.45" x14ac:dyDescent="0.3">
      <c r="A22" s="29">
        <v>4101408</v>
      </c>
      <c r="B22" s="9" t="s">
        <v>27</v>
      </c>
      <c r="C22" s="97">
        <f>Consumo!F22/Consumo!C22</f>
        <v>1.6453969178274617</v>
      </c>
      <c r="D22" s="97">
        <f>Consumo!J22/Consumo!G22</f>
        <v>1.5706864980006727</v>
      </c>
      <c r="E22" s="97">
        <f>Consumo!R22/Consumo!O22</f>
        <v>1.9541984732824427</v>
      </c>
      <c r="F22" s="97">
        <f>Consumo!V22/Consumo!S22</f>
        <v>1.6413819001126548</v>
      </c>
    </row>
    <row r="23" spans="1:6" ht="14.45" x14ac:dyDescent="0.3">
      <c r="A23" s="29">
        <v>4101507</v>
      </c>
      <c r="B23" s="9" t="s">
        <v>28</v>
      </c>
      <c r="C23" s="97">
        <f>Consumo!F23/Consumo!C23</f>
        <v>2.0877883347239794</v>
      </c>
      <c r="D23" s="97">
        <f>Consumo!J23/Consumo!G23</f>
        <v>1.6618969654832125</v>
      </c>
      <c r="E23" s="97">
        <f>Consumo!R23/Consumo!O23</f>
        <v>2.3185739478575855</v>
      </c>
      <c r="F23" s="97">
        <f>Consumo!V23/Consumo!S23</f>
        <v>1.1658498839308744</v>
      </c>
    </row>
    <row r="24" spans="1:6" ht="14.45" x14ac:dyDescent="0.3">
      <c r="A24" s="29">
        <v>4101606</v>
      </c>
      <c r="B24" s="9" t="s">
        <v>29</v>
      </c>
      <c r="C24" s="97">
        <f>Consumo!F24/Consumo!C24</f>
        <v>0.8571736200282335</v>
      </c>
      <c r="D24" s="97">
        <f>Consumo!J24/Consumo!G24</f>
        <v>1.5952317527970166</v>
      </c>
      <c r="E24" s="97">
        <f>Consumo!R24/Consumo!O24</f>
        <v>1.5704650337238197</v>
      </c>
      <c r="F24" s="97">
        <f>Consumo!V24/Consumo!S24</f>
        <v>8.4763534021301254E-2</v>
      </c>
    </row>
    <row r="25" spans="1:6" x14ac:dyDescent="0.25">
      <c r="A25" s="29">
        <v>4101655</v>
      </c>
      <c r="B25" s="9" t="s">
        <v>30</v>
      </c>
      <c r="C25" s="97">
        <f>Consumo!F25/Consumo!C25</f>
        <v>3.2204301075268815</v>
      </c>
      <c r="D25" s="97">
        <f>Consumo!J25/Consumo!G25</f>
        <v>2.0701754385964914</v>
      </c>
      <c r="E25" s="97">
        <f>Consumo!R25/Consumo!O25</f>
        <v>5.2105263157894735</v>
      </c>
      <c r="F25" s="97">
        <f>Consumo!V25/Consumo!S25</f>
        <v>3.9922178988326849</v>
      </c>
    </row>
    <row r="26" spans="1:6" ht="14.45" x14ac:dyDescent="0.3">
      <c r="A26" s="29">
        <v>4101705</v>
      </c>
      <c r="B26" s="9" t="s">
        <v>31</v>
      </c>
      <c r="C26" s="97">
        <f>Consumo!F26/Consumo!C26</f>
        <v>1.9432833980642377</v>
      </c>
      <c r="D26" s="97">
        <f>Consumo!J26/Consumo!G26</f>
        <v>1.6998407643312101</v>
      </c>
      <c r="E26" s="97">
        <f>Consumo!R26/Consumo!O26</f>
        <v>2.7839403973509933</v>
      </c>
      <c r="F26" s="97">
        <f>Consumo!V26/Consumo!S26</f>
        <v>1.6626873958911716</v>
      </c>
    </row>
    <row r="27" spans="1:6" x14ac:dyDescent="0.25">
      <c r="A27" s="29">
        <v>4101804</v>
      </c>
      <c r="B27" s="9" t="s">
        <v>32</v>
      </c>
      <c r="C27" s="97">
        <f>Consumo!F27/Consumo!C27</f>
        <v>1.1789368868255803</v>
      </c>
      <c r="D27" s="97">
        <f>Consumo!J27/Consumo!G27</f>
        <v>2.0976986759158458</v>
      </c>
      <c r="E27" s="97">
        <f>Consumo!R27/Consumo!O27</f>
        <v>2.334733374511015</v>
      </c>
      <c r="F27" s="97">
        <f>Consumo!V27/Consumo!S27</f>
        <v>1.6478399433427762</v>
      </c>
    </row>
    <row r="28" spans="1:6" x14ac:dyDescent="0.25">
      <c r="A28" s="29">
        <v>4101853</v>
      </c>
      <c r="B28" s="9" t="s">
        <v>33</v>
      </c>
      <c r="C28" s="97">
        <f>Consumo!F28/Consumo!C28</f>
        <v>4.4530973451327434</v>
      </c>
      <c r="D28" s="97">
        <f>Consumo!J28/Consumo!G28</f>
        <v>2.67578125</v>
      </c>
      <c r="E28" s="97">
        <f>Consumo!R28/Consumo!O28</f>
        <v>1.8468468468468469</v>
      </c>
      <c r="F28" s="97">
        <f>Consumo!V28/Consumo!S28</f>
        <v>214.83333333333334</v>
      </c>
    </row>
    <row r="29" spans="1:6" x14ac:dyDescent="0.25">
      <c r="A29" s="29">
        <v>4101903</v>
      </c>
      <c r="B29" s="9" t="s">
        <v>34</v>
      </c>
      <c r="C29" s="97">
        <f>Consumo!F29/Consumo!C29</f>
        <v>1.2999058657410132</v>
      </c>
      <c r="D29" s="97">
        <f>Consumo!J29/Consumo!G29</f>
        <v>1.3848035468582784</v>
      </c>
      <c r="E29" s="97">
        <f>Consumo!R29/Consumo!O29</f>
        <v>1.6989109545163357</v>
      </c>
      <c r="F29" s="97">
        <f>Consumo!V29/Consumo!S29</f>
        <v>0.89693411611219831</v>
      </c>
    </row>
    <row r="30" spans="1:6" x14ac:dyDescent="0.25">
      <c r="A30" s="29">
        <v>4102000</v>
      </c>
      <c r="B30" s="9" t="s">
        <v>35</v>
      </c>
      <c r="C30" s="97">
        <f>Consumo!F30/Consumo!C30</f>
        <v>1.7539737707956811</v>
      </c>
      <c r="D30" s="97">
        <f>Consumo!J30/Consumo!G30</f>
        <v>1.5691814294441051</v>
      </c>
      <c r="E30" s="97">
        <f>Consumo!R30/Consumo!O30</f>
        <v>1.780195201301342</v>
      </c>
      <c r="F30" s="97">
        <f>Consumo!V30/Consumo!S30</f>
        <v>2.0431133155284242</v>
      </c>
    </row>
    <row r="31" spans="1:6" x14ac:dyDescent="0.25">
      <c r="A31" s="29">
        <v>4102109</v>
      </c>
      <c r="B31" s="9" t="s">
        <v>36</v>
      </c>
      <c r="C31" s="97">
        <f>Consumo!F31/Consumo!C31</f>
        <v>1.6180162088503192</v>
      </c>
      <c r="D31" s="97">
        <f>Consumo!J31/Consumo!G31</f>
        <v>1.4058967596081386</v>
      </c>
      <c r="E31" s="97">
        <f>Consumo!R31/Consumo!O31</f>
        <v>2.3482714468629959</v>
      </c>
      <c r="F31" s="97">
        <f>Consumo!V31/Consumo!S31</f>
        <v>1.746401644962303</v>
      </c>
    </row>
    <row r="32" spans="1:6" x14ac:dyDescent="0.25">
      <c r="A32" s="29">
        <v>4102208</v>
      </c>
      <c r="B32" s="9" t="s">
        <v>37</v>
      </c>
      <c r="C32" s="97">
        <f>Consumo!F32/Consumo!C32</f>
        <v>1.3801436969301111</v>
      </c>
      <c r="D32" s="97">
        <f>Consumo!J32/Consumo!G32</f>
        <v>1.4896182183523108</v>
      </c>
      <c r="E32" s="97">
        <f>Consumo!R32/Consumo!O32</f>
        <v>2.0568181818181817</v>
      </c>
      <c r="F32" s="97">
        <f>Consumo!V32/Consumo!S32</f>
        <v>1.3840271877655055</v>
      </c>
    </row>
    <row r="33" spans="1:6" x14ac:dyDescent="0.25">
      <c r="A33" s="29">
        <v>4102307</v>
      </c>
      <c r="B33" s="9" t="s">
        <v>38</v>
      </c>
      <c r="C33" s="97">
        <f>Consumo!F33/Consumo!C33</f>
        <v>1.1937321304649549</v>
      </c>
      <c r="D33" s="97">
        <f>Consumo!J33/Consumo!G33</f>
        <v>2.2171197648787655</v>
      </c>
      <c r="E33" s="97">
        <f>Consumo!R33/Consumo!O33</f>
        <v>3.3077297034516286</v>
      </c>
      <c r="F33" s="97">
        <f>Consumo!V33/Consumo!S33</f>
        <v>1.705241935483871</v>
      </c>
    </row>
    <row r="34" spans="1:6" x14ac:dyDescent="0.25">
      <c r="A34" s="29">
        <v>4102406</v>
      </c>
      <c r="B34" s="9" t="s">
        <v>39</v>
      </c>
      <c r="C34" s="97">
        <f>Consumo!F34/Consumo!C34</f>
        <v>1.4952296145528559</v>
      </c>
      <c r="D34" s="97">
        <f>Consumo!J34/Consumo!G34</f>
        <v>1.3663739837398374</v>
      </c>
      <c r="E34" s="97">
        <f>Consumo!R34/Consumo!O34</f>
        <v>1.8197219114591658</v>
      </c>
      <c r="F34" s="97">
        <f>Consumo!V34/Consumo!S34</f>
        <v>1.045691382765531</v>
      </c>
    </row>
    <row r="35" spans="1:6" x14ac:dyDescent="0.25">
      <c r="A35" s="29">
        <v>4102505</v>
      </c>
      <c r="B35" s="9" t="s">
        <v>40</v>
      </c>
      <c r="C35" s="97">
        <f>Consumo!F35/Consumo!C35</f>
        <v>1.3559535029846057</v>
      </c>
      <c r="D35" s="97">
        <f>Consumo!J35/Consumo!G35</f>
        <v>1.4640135478408129</v>
      </c>
      <c r="E35" s="97">
        <f>Consumo!R35/Consumo!O35</f>
        <v>2.1274350649350651</v>
      </c>
      <c r="F35" s="97">
        <f>Consumo!V35/Consumo!S35</f>
        <v>0.98822044594026082</v>
      </c>
    </row>
    <row r="36" spans="1:6" x14ac:dyDescent="0.25">
      <c r="A36" s="29">
        <v>4102703</v>
      </c>
      <c r="B36" s="9" t="s">
        <v>41</v>
      </c>
      <c r="C36" s="97">
        <f>Consumo!F36/Consumo!C36</f>
        <v>1.6944790369447904</v>
      </c>
      <c r="D36" s="97">
        <f>Consumo!J36/Consumo!G36</f>
        <v>1.6186556927297668</v>
      </c>
      <c r="E36" s="97">
        <f>Consumo!R36/Consumo!O36</f>
        <v>0.94719471947194722</v>
      </c>
      <c r="F36" s="97">
        <f>Consumo!V36/Consumo!S36</f>
        <v>2.221311475409836</v>
      </c>
    </row>
    <row r="37" spans="1:6" x14ac:dyDescent="0.25">
      <c r="A37" s="29">
        <v>4102604</v>
      </c>
      <c r="B37" s="9" t="s">
        <v>42</v>
      </c>
      <c r="C37" s="97">
        <f>Consumo!F37/Consumo!C37</f>
        <v>1.8141989970968593</v>
      </c>
      <c r="D37" s="97">
        <f>Consumo!J37/Consumo!G37</f>
        <v>1.7744902039184327</v>
      </c>
      <c r="E37" s="97">
        <f>Consumo!R37/Consumo!O37</f>
        <v>1.5961015412511332</v>
      </c>
      <c r="F37" s="97">
        <f>Consumo!V37/Consumo!S37</f>
        <v>2.1131700860357379</v>
      </c>
    </row>
    <row r="38" spans="1:6" x14ac:dyDescent="0.25">
      <c r="A38" s="29">
        <v>4102752</v>
      </c>
      <c r="B38" s="9" t="s">
        <v>43</v>
      </c>
      <c r="C38" s="97">
        <f>Consumo!F38/Consumo!C38</f>
        <v>1.9133141762452108</v>
      </c>
      <c r="D38" s="97">
        <f>Consumo!J38/Consumo!G38</f>
        <v>1.9741784037558685</v>
      </c>
      <c r="E38" s="97">
        <f>Consumo!R38/Consumo!O38</f>
        <v>3.4482758620689653</v>
      </c>
      <c r="F38" s="97">
        <f>Consumo!V38/Consumo!S38</f>
        <v>1.5801587301587301</v>
      </c>
    </row>
    <row r="39" spans="1:6" x14ac:dyDescent="0.25">
      <c r="A39" s="29">
        <v>4102802</v>
      </c>
      <c r="B39" s="9" t="s">
        <v>44</v>
      </c>
      <c r="C39" s="97">
        <f>Consumo!F39/Consumo!C39</f>
        <v>1.6293207800941494</v>
      </c>
      <c r="D39" s="97">
        <f>Consumo!J39/Consumo!G39</f>
        <v>1.530150364284607</v>
      </c>
      <c r="E39" s="97">
        <f>Consumo!R39/Consumo!O39</f>
        <v>2.215810276679842</v>
      </c>
      <c r="F39" s="97">
        <f>Consumo!V39/Consumo!S39</f>
        <v>1.0172084130019121</v>
      </c>
    </row>
    <row r="40" spans="1:6" x14ac:dyDescent="0.25">
      <c r="A40" s="29">
        <v>4102901</v>
      </c>
      <c r="B40" s="9" t="s">
        <v>45</v>
      </c>
      <c r="C40" s="97">
        <f>Consumo!F40/Consumo!C40</f>
        <v>1.6647621202692764</v>
      </c>
      <c r="D40" s="97">
        <f>Consumo!J40/Consumo!G40</f>
        <v>1.6231884057971016</v>
      </c>
      <c r="E40" s="97">
        <f>Consumo!R40/Consumo!O40</f>
        <v>1.5737082066869301</v>
      </c>
      <c r="F40" s="97">
        <f>Consumo!V40/Consumo!S40</f>
        <v>1.8614529575228265</v>
      </c>
    </row>
    <row r="41" spans="1:6" x14ac:dyDescent="0.25">
      <c r="A41" s="29">
        <v>4103008</v>
      </c>
      <c r="B41" s="9" t="s">
        <v>46</v>
      </c>
      <c r="C41" s="97">
        <f>Consumo!F41/Consumo!C41</f>
        <v>1.2654613044947618</v>
      </c>
      <c r="D41" s="97">
        <f>Consumo!J41/Consumo!G41</f>
        <v>1.5156453715775751</v>
      </c>
      <c r="E41" s="97">
        <f>Consumo!R41/Consumo!O41</f>
        <v>1.1541425818882467</v>
      </c>
      <c r="F41" s="97">
        <f>Consumo!V41/Consumo!S41</f>
        <v>1.0231046931407943</v>
      </c>
    </row>
    <row r="42" spans="1:6" x14ac:dyDescent="0.25">
      <c r="A42" s="29">
        <v>4103024</v>
      </c>
      <c r="B42" s="9" t="s">
        <v>47</v>
      </c>
      <c r="C42" s="97">
        <f>Consumo!F42/Consumo!C42</f>
        <v>2.6165297741273101</v>
      </c>
      <c r="D42" s="97">
        <f>Consumo!J42/Consumo!G42</f>
        <v>2.0951008645533142</v>
      </c>
      <c r="E42" s="97">
        <f>Consumo!R42/Consumo!O42</f>
        <v>2.5159574468085109</v>
      </c>
      <c r="F42" s="97">
        <f>Consumo!V42/Consumo!S42</f>
        <v>2.8484065460809647</v>
      </c>
    </row>
    <row r="43" spans="1:6" x14ac:dyDescent="0.25">
      <c r="A43" s="29">
        <v>4103040</v>
      </c>
      <c r="B43" s="9" t="s">
        <v>48</v>
      </c>
      <c r="C43" s="97">
        <f>Consumo!F43/Consumo!C43</f>
        <v>3.5710332103321032</v>
      </c>
      <c r="D43" s="97">
        <f>Consumo!J43/Consumo!G43</f>
        <v>3.7203065134099615</v>
      </c>
      <c r="E43" s="97">
        <f>Consumo!R43/Consumo!O43</f>
        <v>2.4305317324185247</v>
      </c>
      <c r="F43" s="97">
        <f>Consumo!V43/Consumo!S43</f>
        <v>2.8149197355996223</v>
      </c>
    </row>
    <row r="44" spans="1:6" x14ac:dyDescent="0.25">
      <c r="A44" s="29">
        <v>4103057</v>
      </c>
      <c r="B44" s="9" t="s">
        <v>49</v>
      </c>
      <c r="C44" s="97">
        <f>Consumo!F44/Consumo!C44</f>
        <v>1.8746373492136204</v>
      </c>
      <c r="D44" s="97">
        <f>Consumo!J44/Consumo!G44</f>
        <v>2.1535226077812828</v>
      </c>
      <c r="E44" s="97">
        <f>Consumo!R44/Consumo!O44</f>
        <v>1.8658064516129031</v>
      </c>
      <c r="F44" s="97">
        <f>Consumo!V44/Consumo!S44</f>
        <v>1.8606896551724137</v>
      </c>
    </row>
    <row r="45" spans="1:6" x14ac:dyDescent="0.25">
      <c r="A45" s="29">
        <v>4103107</v>
      </c>
      <c r="B45" s="9" t="s">
        <v>50</v>
      </c>
      <c r="C45" s="97">
        <f>Consumo!F45/Consumo!C45</f>
        <v>2.5544115730483514</v>
      </c>
      <c r="D45" s="97">
        <f>Consumo!J45/Consumo!G45</f>
        <v>2.7975228863758752</v>
      </c>
      <c r="E45" s="97">
        <f>Consumo!R45/Consumo!O45</f>
        <v>2.3558620689655174</v>
      </c>
      <c r="F45" s="97">
        <f>Consumo!V45/Consumo!S45</f>
        <v>1.3553459119496856</v>
      </c>
    </row>
    <row r="46" spans="1:6" x14ac:dyDescent="0.25">
      <c r="A46" s="29">
        <v>4103156</v>
      </c>
      <c r="B46" s="9" t="s">
        <v>51</v>
      </c>
      <c r="C46" s="97">
        <f>Consumo!F46/Consumo!C46</f>
        <v>2.3597236981934113</v>
      </c>
      <c r="D46" s="97">
        <f>Consumo!J46/Consumo!G46</f>
        <v>3.6494845360824741</v>
      </c>
      <c r="E46" s="97">
        <f>Consumo!R46/Consumo!O46</f>
        <v>2.7547169811320753</v>
      </c>
      <c r="F46" s="97">
        <f>Consumo!V46/Consumo!S46</f>
        <v>2.1383748994368466</v>
      </c>
    </row>
    <row r="47" spans="1:6" x14ac:dyDescent="0.25">
      <c r="A47" s="29">
        <v>4103206</v>
      </c>
      <c r="B47" s="9" t="s">
        <v>52</v>
      </c>
      <c r="C47" s="97">
        <f>Consumo!F47/Consumo!C47</f>
        <v>1.8125430737422468</v>
      </c>
      <c r="D47" s="97">
        <f>Consumo!J47/Consumo!G47</f>
        <v>1.8451834862385321</v>
      </c>
      <c r="E47" s="97">
        <f>Consumo!R47/Consumo!O47</f>
        <v>2.0456621004566209</v>
      </c>
      <c r="F47" s="97">
        <f>Consumo!V47/Consumo!S47</f>
        <v>2.2938342967244703</v>
      </c>
    </row>
    <row r="48" spans="1:6" x14ac:dyDescent="0.25">
      <c r="A48" s="29">
        <v>4103222</v>
      </c>
      <c r="B48" s="9" t="s">
        <v>53</v>
      </c>
      <c r="C48" s="97">
        <f>Consumo!F48/Consumo!C48</f>
        <v>2.8325165753819546</v>
      </c>
      <c r="D48" s="97">
        <f>Consumo!J48/Consumo!G48</f>
        <v>1.9382504288164666</v>
      </c>
      <c r="E48" s="97">
        <f>Consumo!R48/Consumo!O48</f>
        <v>1.6236722306525038</v>
      </c>
      <c r="F48" s="97">
        <f>Consumo!V48/Consumo!S48</f>
        <v>2.1211604095563139</v>
      </c>
    </row>
    <row r="49" spans="1:6" x14ac:dyDescent="0.25">
      <c r="A49" s="29">
        <v>4103305</v>
      </c>
      <c r="B49" s="9" t="s">
        <v>54</v>
      </c>
      <c r="C49" s="97">
        <f>Consumo!F49/Consumo!C49</f>
        <v>1.3815036964709164</v>
      </c>
      <c r="D49" s="97">
        <f>Consumo!J49/Consumo!G49</f>
        <v>1.3957773512476008</v>
      </c>
      <c r="E49" s="97">
        <f>Consumo!R49/Consumo!O49</f>
        <v>2.1475256769374416</v>
      </c>
      <c r="F49" s="97">
        <f>Consumo!V49/Consumo!S49</f>
        <v>1.206439393939394</v>
      </c>
    </row>
    <row r="50" spans="1:6" x14ac:dyDescent="0.25">
      <c r="A50" s="29">
        <v>4103354</v>
      </c>
      <c r="B50" s="9" t="s">
        <v>55</v>
      </c>
      <c r="C50" s="97">
        <f>Consumo!F50/Consumo!C50</f>
        <v>1.5959438377535102</v>
      </c>
      <c r="D50" s="97">
        <f>Consumo!J50/Consumo!G50</f>
        <v>1.8753246753246753</v>
      </c>
      <c r="E50" s="97">
        <f>Consumo!R50/Consumo!O50</f>
        <v>1.4478764478764479</v>
      </c>
      <c r="F50" s="97">
        <f>Consumo!V50/Consumo!S50</f>
        <v>1.3146067415730338</v>
      </c>
    </row>
    <row r="51" spans="1:6" x14ac:dyDescent="0.25">
      <c r="A51" s="29">
        <v>4103370</v>
      </c>
      <c r="B51" s="9" t="s">
        <v>56</v>
      </c>
      <c r="C51" s="97">
        <f>Consumo!F51/Consumo!C51</f>
        <v>2.2331240188383044</v>
      </c>
      <c r="D51" s="97">
        <f>Consumo!J51/Consumo!G51</f>
        <v>1.758695652173913</v>
      </c>
      <c r="E51" s="97">
        <f>Consumo!R51/Consumo!O51</f>
        <v>4.21505376344086</v>
      </c>
      <c r="F51" s="97">
        <f>Consumo!V51/Consumo!S51</f>
        <v>1.3982630272952854</v>
      </c>
    </row>
    <row r="52" spans="1:6" x14ac:dyDescent="0.25">
      <c r="A52" s="29">
        <v>4103404</v>
      </c>
      <c r="B52" s="9" t="s">
        <v>57</v>
      </c>
      <c r="C52" s="97">
        <f>Consumo!F52/Consumo!C52</f>
        <v>1.7416201117318435</v>
      </c>
      <c r="D52" s="97">
        <f>Consumo!J52/Consumo!G52</f>
        <v>1.719626168224299</v>
      </c>
      <c r="E52" s="97">
        <f>Consumo!R52/Consumo!O52</f>
        <v>2.53781512605042</v>
      </c>
      <c r="F52" s="97">
        <f>Consumo!V52/Consumo!S52</f>
        <v>1.7546012269938651</v>
      </c>
    </row>
    <row r="53" spans="1:6" x14ac:dyDescent="0.25">
      <c r="A53" s="29">
        <v>4103453</v>
      </c>
      <c r="B53" s="9" t="s">
        <v>58</v>
      </c>
      <c r="C53" s="97">
        <f>Consumo!F53/Consumo!C53</f>
        <v>3.5140153634837463</v>
      </c>
      <c r="D53" s="97">
        <f>Consumo!J53/Consumo!G53</f>
        <v>1.9849292835613261</v>
      </c>
      <c r="E53" s="97">
        <f>Consumo!R53/Consumo!O53</f>
        <v>48.113039796782388</v>
      </c>
      <c r="F53" s="97">
        <f>Consumo!V53/Consumo!S53</f>
        <v>2.1975103734439836</v>
      </c>
    </row>
    <row r="54" spans="1:6" x14ac:dyDescent="0.25">
      <c r="A54" s="29">
        <v>4103479</v>
      </c>
      <c r="B54" s="9" t="s">
        <v>59</v>
      </c>
      <c r="C54" s="97">
        <f>Consumo!F54/Consumo!C54</f>
        <v>1.5565307176045431</v>
      </c>
      <c r="D54" s="97">
        <f>Consumo!J54/Consumo!G54</f>
        <v>1.9082082965578111</v>
      </c>
      <c r="E54" s="97">
        <f>Consumo!R54/Consumo!O54</f>
        <v>2.1160409556313993</v>
      </c>
      <c r="F54" s="97">
        <f>Consumo!V54/Consumo!S54</f>
        <v>1.5215989684074791</v>
      </c>
    </row>
    <row r="55" spans="1:6" x14ac:dyDescent="0.25">
      <c r="A55" s="29">
        <v>4103503</v>
      </c>
      <c r="B55" s="9" t="s">
        <v>60</v>
      </c>
      <c r="C55" s="97">
        <f>Consumo!F55/Consumo!C55</f>
        <v>2.1577584894167807</v>
      </c>
      <c r="D55" s="97">
        <f>Consumo!J55/Consumo!G55</f>
        <v>1.6588628762541806</v>
      </c>
      <c r="E55" s="97">
        <f>Consumo!R55/Consumo!O55</f>
        <v>1.8964028776978417</v>
      </c>
      <c r="F55" s="97">
        <f>Consumo!V55/Consumo!S55</f>
        <v>1.9870223503965392</v>
      </c>
    </row>
    <row r="56" spans="1:6" x14ac:dyDescent="0.25">
      <c r="A56" s="29">
        <v>4103602</v>
      </c>
      <c r="B56" s="9" t="s">
        <v>61</v>
      </c>
      <c r="C56" s="97">
        <f>Consumo!F56/Consumo!C56</f>
        <v>1.6099394621990708</v>
      </c>
      <c r="D56" s="97">
        <f>Consumo!J56/Consumo!G56</f>
        <v>1.3913043478260869</v>
      </c>
      <c r="E56" s="97">
        <f>Consumo!R56/Consumo!O56</f>
        <v>1.3357308584686776</v>
      </c>
      <c r="F56" s="97">
        <f>Consumo!V56/Consumo!S56</f>
        <v>0.85719131614653998</v>
      </c>
    </row>
    <row r="57" spans="1:6" x14ac:dyDescent="0.25">
      <c r="A57" s="29">
        <v>4103701</v>
      </c>
      <c r="B57" s="9" t="s">
        <v>62</v>
      </c>
      <c r="C57" s="97">
        <f>Consumo!F57/Consumo!C57</f>
        <v>1.8042602742774074</v>
      </c>
      <c r="D57" s="97">
        <f>Consumo!J57/Consumo!G57</f>
        <v>1.5909888557168577</v>
      </c>
      <c r="E57" s="97">
        <f>Consumo!R57/Consumo!O57</f>
        <v>2.7920634920634919</v>
      </c>
      <c r="F57" s="97">
        <f>Consumo!V57/Consumo!S57</f>
        <v>1.2092924126172209</v>
      </c>
    </row>
    <row r="58" spans="1:6" x14ac:dyDescent="0.25">
      <c r="A58" s="29">
        <v>4103800</v>
      </c>
      <c r="B58" s="9" t="s">
        <v>63</v>
      </c>
      <c r="C58" s="97">
        <f>Consumo!F58/Consumo!C58</f>
        <v>2.4801973220577871</v>
      </c>
      <c r="D58" s="97">
        <f>Consumo!J58/Consumo!G58</f>
        <v>1.912217659137577</v>
      </c>
      <c r="E58" s="97">
        <f>Consumo!R58/Consumo!O58</f>
        <v>2.5158286778398509</v>
      </c>
      <c r="F58" s="97">
        <f>Consumo!V58/Consumo!S58</f>
        <v>1.2402076451156205</v>
      </c>
    </row>
    <row r="59" spans="1:6" x14ac:dyDescent="0.25">
      <c r="A59" s="29">
        <v>4103909</v>
      </c>
      <c r="B59" s="9" t="s">
        <v>64</v>
      </c>
      <c r="C59" s="97">
        <f>Consumo!F59/Consumo!C59</f>
        <v>1.4251449130521687</v>
      </c>
      <c r="D59" s="97">
        <f>Consumo!J59/Consumo!G59</f>
        <v>1.623945267958951</v>
      </c>
      <c r="E59" s="97">
        <f>Consumo!R59/Consumo!O59</f>
        <v>2.6110783736004715</v>
      </c>
      <c r="F59" s="97">
        <f>Consumo!V59/Consumo!S59</f>
        <v>1.8492723492723493</v>
      </c>
    </row>
    <row r="60" spans="1:6" x14ac:dyDescent="0.25">
      <c r="A60" s="29">
        <v>4103958</v>
      </c>
      <c r="B60" s="9" t="s">
        <v>65</v>
      </c>
      <c r="C60" s="97">
        <f>Consumo!F60/Consumo!C60</f>
        <v>2.0641579272054287</v>
      </c>
      <c r="D60" s="97">
        <f>Consumo!J60/Consumo!G60</f>
        <v>3.0566037735849059</v>
      </c>
      <c r="E60" s="97">
        <f>Consumo!R60/Consumo!O60</f>
        <v>1.5764705882352941</v>
      </c>
      <c r="F60" s="97">
        <f>Consumo!V60/Consumo!S60</f>
        <v>2.1020151133501259</v>
      </c>
    </row>
    <row r="61" spans="1:6" x14ac:dyDescent="0.25">
      <c r="A61" s="29">
        <v>4104006</v>
      </c>
      <c r="B61" s="9" t="s">
        <v>66</v>
      </c>
      <c r="C61" s="97">
        <f>Consumo!F61/Consumo!C61</f>
        <v>1.6789194247238552</v>
      </c>
      <c r="D61" s="97">
        <f>Consumo!J61/Consumo!G61</f>
        <v>2.1732489117530669</v>
      </c>
      <c r="E61" s="97">
        <f>Consumo!R61/Consumo!O61</f>
        <v>2.1385491939966648</v>
      </c>
      <c r="F61" s="97">
        <f>Consumo!V61/Consumo!S61</f>
        <v>1.3932798778159603</v>
      </c>
    </row>
    <row r="62" spans="1:6" x14ac:dyDescent="0.25">
      <c r="A62" s="29">
        <v>4104055</v>
      </c>
      <c r="B62" s="9" t="s">
        <v>67</v>
      </c>
      <c r="C62" s="97">
        <f>Consumo!F62/Consumo!C62</f>
        <v>2.144469525959368</v>
      </c>
      <c r="D62" s="97">
        <f>Consumo!J62/Consumo!G62</f>
        <v>2.1101836393989983</v>
      </c>
      <c r="E62" s="97">
        <f>Consumo!R62/Consumo!O62</f>
        <v>4.5714285714285712</v>
      </c>
      <c r="F62" s="97">
        <f>Consumo!V62/Consumo!S62</f>
        <v>2.1209439528023597</v>
      </c>
    </row>
    <row r="63" spans="1:6" x14ac:dyDescent="0.25">
      <c r="A63" s="29">
        <v>4104105</v>
      </c>
      <c r="B63" s="9" t="s">
        <v>68</v>
      </c>
      <c r="C63" s="97">
        <f>Consumo!F63/Consumo!C63</f>
        <v>2.6985807614327553</v>
      </c>
      <c r="D63" s="97">
        <f>Consumo!J63/Consumo!G63</f>
        <v>2.2056074766355138</v>
      </c>
      <c r="E63" s="97">
        <f>Consumo!R63/Consumo!O63</f>
        <v>2.3035413153456998</v>
      </c>
      <c r="F63" s="97">
        <f>Consumo!V63/Consumo!S63</f>
        <v>2.1867816091954024</v>
      </c>
    </row>
    <row r="64" spans="1:6" x14ac:dyDescent="0.25">
      <c r="A64" s="29">
        <v>4104204</v>
      </c>
      <c r="B64" s="9" t="s">
        <v>69</v>
      </c>
      <c r="C64" s="97">
        <f>Consumo!F64/Consumo!C64</f>
        <v>1.8365105587833113</v>
      </c>
      <c r="D64" s="97">
        <f>Consumo!J64/Consumo!G64</f>
        <v>1.8045576095802813</v>
      </c>
      <c r="E64" s="97">
        <f>Consumo!R64/Consumo!O64</f>
        <v>2.6670041088548802</v>
      </c>
      <c r="F64" s="97">
        <f>Consumo!V64/Consumo!S64</f>
        <v>2.4399421128798844</v>
      </c>
    </row>
    <row r="65" spans="1:6" x14ac:dyDescent="0.25">
      <c r="A65" s="29">
        <v>4104253</v>
      </c>
      <c r="B65" s="9" t="s">
        <v>70</v>
      </c>
      <c r="C65" s="97">
        <f>Consumo!F65/Consumo!C65</f>
        <v>2.0590495898307588</v>
      </c>
      <c r="D65" s="97">
        <f>Consumo!J65/Consumo!G65</f>
        <v>2.0620031796502385</v>
      </c>
      <c r="E65" s="97">
        <f>Consumo!R65/Consumo!O65</f>
        <v>2.4977203647416415</v>
      </c>
      <c r="F65" s="97">
        <f>Consumo!V65/Consumo!S65</f>
        <v>1.9291754756871036</v>
      </c>
    </row>
    <row r="66" spans="1:6" x14ac:dyDescent="0.25">
      <c r="A66" s="29">
        <v>4104303</v>
      </c>
      <c r="B66" s="9" t="s">
        <v>71</v>
      </c>
      <c r="C66" s="97">
        <f>Consumo!F66/Consumo!C66</f>
        <v>2.2794156248974637</v>
      </c>
      <c r="D66" s="97">
        <f>Consumo!J66/Consumo!G66</f>
        <v>1.6180272663081854</v>
      </c>
      <c r="E66" s="97">
        <f>Consumo!R66/Consumo!O66</f>
        <v>2.2443357925524947</v>
      </c>
      <c r="F66" s="97">
        <f>Consumo!V66/Consumo!S66</f>
        <v>1.9301621621621621</v>
      </c>
    </row>
    <row r="67" spans="1:6" x14ac:dyDescent="0.25">
      <c r="A67" s="29">
        <v>4104402</v>
      </c>
      <c r="B67" s="9" t="s">
        <v>72</v>
      </c>
      <c r="C67" s="97">
        <f>Consumo!F67/Consumo!C67</f>
        <v>2.3576113692265648</v>
      </c>
      <c r="D67" s="97">
        <f>Consumo!J67/Consumo!G67</f>
        <v>2.165137614678899</v>
      </c>
      <c r="E67" s="97">
        <f>Consumo!R67/Consumo!O67</f>
        <v>2.1540755467196817</v>
      </c>
      <c r="F67" s="97">
        <f>Consumo!V67/Consumo!S67</f>
        <v>2.1619110816191109</v>
      </c>
    </row>
    <row r="68" spans="1:6" x14ac:dyDescent="0.25">
      <c r="A68" s="29">
        <v>4104428</v>
      </c>
      <c r="B68" s="9" t="s">
        <v>73</v>
      </c>
      <c r="C68" s="97">
        <f>Consumo!F68/Consumo!C68</f>
        <v>2.82314260476985</v>
      </c>
      <c r="D68" s="97">
        <f>Consumo!J68/Consumo!G68</f>
        <v>2.3790918690601899</v>
      </c>
      <c r="E68" s="97">
        <f>Consumo!R68/Consumo!O68</f>
        <v>2.1837732160312804</v>
      </c>
      <c r="F68" s="97">
        <f>Consumo!V68/Consumo!S68</f>
        <v>2.1603030303030302</v>
      </c>
    </row>
    <row r="69" spans="1:6" x14ac:dyDescent="0.25">
      <c r="A69" s="29">
        <v>4104451</v>
      </c>
      <c r="B69" s="9" t="s">
        <v>74</v>
      </c>
      <c r="C69" s="97">
        <f>Consumo!F69/Consumo!C69</f>
        <v>2.1509495211816265</v>
      </c>
      <c r="D69" s="97">
        <f>Consumo!J69/Consumo!G69</f>
        <v>1.8174001011633789</v>
      </c>
      <c r="E69" s="97">
        <f>Consumo!R69/Consumo!O69</f>
        <v>2.8812301166489926</v>
      </c>
      <c r="F69" s="97">
        <f>Consumo!V69/Consumo!S69</f>
        <v>2.1071428571428572</v>
      </c>
    </row>
    <row r="70" spans="1:6" x14ac:dyDescent="0.25">
      <c r="A70" s="29">
        <v>4104501</v>
      </c>
      <c r="B70" s="9" t="s">
        <v>75</v>
      </c>
      <c r="C70" s="97">
        <f>Consumo!F70/Consumo!C70</f>
        <v>1.2744798041615668</v>
      </c>
      <c r="D70" s="97">
        <f>Consumo!J70/Consumo!G70</f>
        <v>1.7413829562275323</v>
      </c>
      <c r="E70" s="97">
        <f>Consumo!R70/Consumo!O70</f>
        <v>2.0766590389016018</v>
      </c>
      <c r="F70" s="97">
        <f>Consumo!V70/Consumo!S70</f>
        <v>1.6152086906803889</v>
      </c>
    </row>
    <row r="71" spans="1:6" x14ac:dyDescent="0.25">
      <c r="A71" s="29">
        <v>4104600</v>
      </c>
      <c r="B71" s="9" t="s">
        <v>76</v>
      </c>
      <c r="C71" s="97">
        <f>Consumo!F71/Consumo!C71</f>
        <v>1.7051273740843975</v>
      </c>
      <c r="D71" s="97">
        <f>Consumo!J71/Consumo!G71</f>
        <v>1.6764486446157671</v>
      </c>
      <c r="E71" s="97">
        <f>Consumo!R71/Consumo!O71</f>
        <v>1.807610089781958</v>
      </c>
      <c r="F71" s="97">
        <f>Consumo!V71/Consumo!S71</f>
        <v>1.5612268253604944</v>
      </c>
    </row>
    <row r="72" spans="1:6" x14ac:dyDescent="0.25">
      <c r="A72" s="29">
        <v>4104659</v>
      </c>
      <c r="B72" s="9" t="s">
        <v>77</v>
      </c>
      <c r="C72" s="97">
        <f>Consumo!F72/Consumo!C72</f>
        <v>1.9447200922167092</v>
      </c>
      <c r="D72" s="97">
        <f>Consumo!J72/Consumo!G72</f>
        <v>2.0164412070759625</v>
      </c>
      <c r="E72" s="97">
        <f>Consumo!R72/Consumo!O72</f>
        <v>2.7226484322881923</v>
      </c>
      <c r="F72" s="97">
        <f>Consumo!V72/Consumo!S72</f>
        <v>1.6779255319148936</v>
      </c>
    </row>
    <row r="73" spans="1:6" x14ac:dyDescent="0.25">
      <c r="A73" s="29">
        <v>4104709</v>
      </c>
      <c r="B73" s="9" t="s">
        <v>78</v>
      </c>
      <c r="C73" s="97">
        <f>Consumo!F73/Consumo!C73</f>
        <v>1.898780487804878</v>
      </c>
      <c r="D73" s="97">
        <f>Consumo!J73/Consumo!G73</f>
        <v>1.7839740119112073</v>
      </c>
      <c r="E73" s="97">
        <f>Consumo!R73/Consumo!O73</f>
        <v>2.1569282136894823</v>
      </c>
      <c r="F73" s="97">
        <f>Consumo!V73/Consumo!S73</f>
        <v>1.8156075074086269</v>
      </c>
    </row>
    <row r="74" spans="1:6" x14ac:dyDescent="0.25">
      <c r="A74" s="29">
        <v>4104808</v>
      </c>
      <c r="B74" s="9" t="s">
        <v>79</v>
      </c>
      <c r="C74" s="97">
        <f>Consumo!F74/Consumo!C74</f>
        <v>1.9841819254480209</v>
      </c>
      <c r="D74" s="97">
        <f>Consumo!J74/Consumo!G74</f>
        <v>1.6888977795559112</v>
      </c>
      <c r="E74" s="97">
        <f>Consumo!R74/Consumo!O74</f>
        <v>2.0780926508122555</v>
      </c>
      <c r="F74" s="97">
        <f>Consumo!V74/Consumo!S74</f>
        <v>2.0059560304808617</v>
      </c>
    </row>
    <row r="75" spans="1:6" x14ac:dyDescent="0.25">
      <c r="A75" s="29">
        <v>4104907</v>
      </c>
      <c r="B75" s="9" t="s">
        <v>80</v>
      </c>
      <c r="C75" s="97">
        <f>Consumo!F75/Consumo!C75</f>
        <v>2.081560609440821</v>
      </c>
      <c r="D75" s="97">
        <f>Consumo!J75/Consumo!G75</f>
        <v>1.7565488926155091</v>
      </c>
      <c r="E75" s="97">
        <f>Consumo!R75/Consumo!O75</f>
        <v>1.8417185554171855</v>
      </c>
      <c r="F75" s="97">
        <f>Consumo!V75/Consumo!S75</f>
        <v>2.2466541125832267</v>
      </c>
    </row>
    <row r="76" spans="1:6" x14ac:dyDescent="0.25">
      <c r="A76" s="29">
        <v>4105003</v>
      </c>
      <c r="B76" s="9" t="s">
        <v>81</v>
      </c>
      <c r="C76" s="97">
        <f>Consumo!F76/Consumo!C76</f>
        <v>1.794054666834614</v>
      </c>
      <c r="D76" s="97">
        <f>Consumo!J76/Consumo!G76</f>
        <v>1.8405228758169934</v>
      </c>
      <c r="E76" s="97">
        <f>Consumo!R76/Consumo!O76</f>
        <v>1.7021276595744681</v>
      </c>
      <c r="F76" s="97">
        <f>Consumo!V76/Consumo!S76</f>
        <v>1.659016393442623</v>
      </c>
    </row>
    <row r="77" spans="1:6" x14ac:dyDescent="0.25">
      <c r="A77" s="29">
        <v>4105102</v>
      </c>
      <c r="B77" s="9" t="s">
        <v>82</v>
      </c>
      <c r="C77" s="97">
        <f>Consumo!F77/Consumo!C77</f>
        <v>1.5376840254889035</v>
      </c>
      <c r="D77" s="97">
        <f>Consumo!J77/Consumo!G77</f>
        <v>1.3995993990986479</v>
      </c>
      <c r="E77" s="97">
        <f>Consumo!R77/Consumo!O77</f>
        <v>1.5113732097725359</v>
      </c>
      <c r="F77" s="97">
        <f>Consumo!V77/Consumo!S77</f>
        <v>2.3274967574578471</v>
      </c>
    </row>
    <row r="78" spans="1:6" x14ac:dyDescent="0.25">
      <c r="A78" s="29">
        <v>4105201</v>
      </c>
      <c r="B78" s="9" t="s">
        <v>83</v>
      </c>
      <c r="C78" s="97">
        <f>Consumo!F78/Consumo!C78</f>
        <v>2.5403241945167099</v>
      </c>
      <c r="D78" s="97">
        <f>Consumo!J78/Consumo!G78</f>
        <v>2.6586322869955157</v>
      </c>
      <c r="E78" s="97">
        <f>Consumo!R78/Consumo!O78</f>
        <v>1.8928046989720999</v>
      </c>
      <c r="F78" s="97">
        <f>Consumo!V78/Consumo!S78</f>
        <v>2.2448021462105969</v>
      </c>
    </row>
    <row r="79" spans="1:6" x14ac:dyDescent="0.25">
      <c r="A79" s="29">
        <v>4105300</v>
      </c>
      <c r="B79" s="9" t="s">
        <v>84</v>
      </c>
      <c r="C79" s="97">
        <f>Consumo!F79/Consumo!C79</f>
        <v>1.4347857582672316</v>
      </c>
      <c r="D79" s="97">
        <f>Consumo!J79/Consumo!G79</f>
        <v>1.7153493699885451</v>
      </c>
      <c r="E79" s="97">
        <f>Consumo!R79/Consumo!O79</f>
        <v>1.7540130151843818</v>
      </c>
      <c r="F79" s="97">
        <f>Consumo!V79/Consumo!S79</f>
        <v>1.9086244808209138</v>
      </c>
    </row>
    <row r="80" spans="1:6" x14ac:dyDescent="0.25">
      <c r="A80" s="29">
        <v>4105409</v>
      </c>
      <c r="B80" s="9" t="s">
        <v>85</v>
      </c>
      <c r="C80" s="97">
        <f>Consumo!F80/Consumo!C80</f>
        <v>2.1084627045110031</v>
      </c>
      <c r="D80" s="97">
        <f>Consumo!J80/Consumo!G80</f>
        <v>1.7475768199628789</v>
      </c>
      <c r="E80" s="97">
        <f>Consumo!R80/Consumo!O80</f>
        <v>1.8867074348245896</v>
      </c>
      <c r="F80" s="97">
        <f>Consumo!V80/Consumo!S80</f>
        <v>1.8911302740991685</v>
      </c>
    </row>
    <row r="81" spans="1:6" x14ac:dyDescent="0.25">
      <c r="A81" s="29">
        <v>4105508</v>
      </c>
      <c r="B81" s="9" t="s">
        <v>86</v>
      </c>
      <c r="C81" s="97">
        <f>Consumo!F81/Consumo!C81</f>
        <v>2.4814005187106334</v>
      </c>
      <c r="D81" s="97">
        <f>Consumo!J81/Consumo!G81</f>
        <v>1.9261149635678834</v>
      </c>
      <c r="E81" s="97">
        <f>Consumo!R81/Consumo!O81</f>
        <v>2.368673010683636</v>
      </c>
      <c r="F81" s="97">
        <f>Consumo!V81/Consumo!S81</f>
        <v>2.8636181842421009</v>
      </c>
    </row>
    <row r="82" spans="1:6" x14ac:dyDescent="0.25">
      <c r="A82" s="29">
        <v>4105607</v>
      </c>
      <c r="B82" s="9" t="s">
        <v>87</v>
      </c>
      <c r="C82" s="97">
        <f>Consumo!F82/Consumo!C82</f>
        <v>2.7070615856962252</v>
      </c>
      <c r="D82" s="97">
        <f>Consumo!J82/Consumo!G82</f>
        <v>1.7892677473448855</v>
      </c>
      <c r="E82" s="97">
        <f>Consumo!R82/Consumo!O82</f>
        <v>2.1756756756756759</v>
      </c>
      <c r="F82" s="97">
        <f>Consumo!V82/Consumo!S82</f>
        <v>1.7198641765704583</v>
      </c>
    </row>
    <row r="83" spans="1:6" x14ac:dyDescent="0.25">
      <c r="A83" s="29">
        <v>4105706</v>
      </c>
      <c r="B83" s="9" t="s">
        <v>88</v>
      </c>
      <c r="C83" s="97">
        <f>Consumo!F83/Consumo!C83</f>
        <v>1.3802260201525358</v>
      </c>
      <c r="D83" s="97">
        <f>Consumo!J83/Consumo!G83</f>
        <v>1.4572855359372214</v>
      </c>
      <c r="E83" s="97">
        <f>Consumo!R83/Consumo!O83</f>
        <v>1.9512091641917693</v>
      </c>
      <c r="F83" s="97">
        <f>Consumo!V83/Consumo!S83</f>
        <v>1.8362892223738063</v>
      </c>
    </row>
    <row r="84" spans="1:6" x14ac:dyDescent="0.25">
      <c r="A84" s="29">
        <v>4105805</v>
      </c>
      <c r="B84" s="9" t="s">
        <v>89</v>
      </c>
      <c r="C84" s="97">
        <f>Consumo!F84/Consumo!C84</f>
        <v>1.9841099352392988</v>
      </c>
      <c r="D84" s="97">
        <f>Consumo!J84/Consumo!G84</f>
        <v>1.8728613339564348</v>
      </c>
      <c r="E84" s="97">
        <f>Consumo!R84/Consumo!O84</f>
        <v>2.0466529980935939</v>
      </c>
      <c r="F84" s="97">
        <f>Consumo!V84/Consumo!S84</f>
        <v>1.9728947368421053</v>
      </c>
    </row>
    <row r="85" spans="1:6" x14ac:dyDescent="0.25">
      <c r="A85" s="29">
        <v>4105904</v>
      </c>
      <c r="B85" s="9" t="s">
        <v>90</v>
      </c>
      <c r="C85" s="97">
        <f>Consumo!F85/Consumo!C85</f>
        <v>1.6978635796010666</v>
      </c>
      <c r="D85" s="97">
        <f>Consumo!J85/Consumo!G85</f>
        <v>1.5663768115942029</v>
      </c>
      <c r="E85" s="97">
        <f>Consumo!R85/Consumo!O85</f>
        <v>2.0133704735376043</v>
      </c>
      <c r="F85" s="97">
        <f>Consumo!V85/Consumo!S85</f>
        <v>1.3538732394366197</v>
      </c>
    </row>
    <row r="86" spans="1:6" x14ac:dyDescent="0.25">
      <c r="A86" s="29">
        <v>4106001</v>
      </c>
      <c r="B86" s="9" t="s">
        <v>91</v>
      </c>
      <c r="C86" s="97">
        <f>Consumo!F86/Consumo!C86</f>
        <v>1.8085106382978724</v>
      </c>
      <c r="D86" s="97">
        <f>Consumo!J86/Consumo!G86</f>
        <v>1.6419605499103407</v>
      </c>
      <c r="E86" s="97">
        <f>Consumo!R86/Consumo!O86</f>
        <v>2.2536997885835097</v>
      </c>
      <c r="F86" s="97">
        <f>Consumo!V86/Consumo!S86</f>
        <v>2.0595144870790918</v>
      </c>
    </row>
    <row r="87" spans="1:6" x14ac:dyDescent="0.25">
      <c r="A87" s="29">
        <v>4106100</v>
      </c>
      <c r="B87" s="9" t="s">
        <v>92</v>
      </c>
      <c r="C87" s="97">
        <f>Consumo!F87/Consumo!C87</f>
        <v>1.6136910904712762</v>
      </c>
      <c r="D87" s="97">
        <f>Consumo!J87/Consumo!G87</f>
        <v>1.7238979118329467</v>
      </c>
      <c r="E87" s="97">
        <f>Consumo!R87/Consumo!O87</f>
        <v>1.9097744360902256</v>
      </c>
      <c r="F87" s="97">
        <f>Consumo!V87/Consumo!S87</f>
        <v>1.682218309859155</v>
      </c>
    </row>
    <row r="88" spans="1:6" x14ac:dyDescent="0.25">
      <c r="A88" s="29">
        <v>4106209</v>
      </c>
      <c r="B88" s="9" t="s">
        <v>93</v>
      </c>
      <c r="C88" s="97">
        <f>Consumo!F88/Consumo!C88</f>
        <v>1.6863753213367609</v>
      </c>
      <c r="D88" s="97">
        <f>Consumo!J88/Consumo!G88</f>
        <v>2.2610062893081762</v>
      </c>
      <c r="E88" s="97">
        <f>Consumo!R88/Consumo!O88</f>
        <v>1.7346424974823766</v>
      </c>
      <c r="F88" s="97">
        <f>Consumo!V88/Consumo!S88</f>
        <v>1.4188058840496107</v>
      </c>
    </row>
    <row r="89" spans="1:6" x14ac:dyDescent="0.25">
      <c r="A89" s="29">
        <v>4106308</v>
      </c>
      <c r="B89" s="9" t="s">
        <v>94</v>
      </c>
      <c r="C89" s="97">
        <f>Consumo!F89/Consumo!C89</f>
        <v>1.8555009149130832</v>
      </c>
      <c r="D89" s="97">
        <f>Consumo!J89/Consumo!G89</f>
        <v>1.7392576339367343</v>
      </c>
      <c r="E89" s="97">
        <f>Consumo!R89/Consumo!O89</f>
        <v>2.0985955056179777</v>
      </c>
      <c r="F89" s="97">
        <f>Consumo!V89/Consumo!S89</f>
        <v>1.8983887733887734</v>
      </c>
    </row>
    <row r="90" spans="1:6" x14ac:dyDescent="0.25">
      <c r="A90" s="29">
        <v>4106407</v>
      </c>
      <c r="B90" s="9" t="s">
        <v>95</v>
      </c>
      <c r="C90" s="97">
        <f>Consumo!F90/Consumo!C90</f>
        <v>1.3217226786158824</v>
      </c>
      <c r="D90" s="97">
        <f>Consumo!J90/Consumo!G90</f>
        <v>1.3460891677945941</v>
      </c>
      <c r="E90" s="97">
        <f>Consumo!R90/Consumo!O90</f>
        <v>1.7147230103031208</v>
      </c>
      <c r="F90" s="97">
        <f>Consumo!V90/Consumo!S90</f>
        <v>1.265736179529283</v>
      </c>
    </row>
    <row r="91" spans="1:6" x14ac:dyDescent="0.25">
      <c r="A91" s="29">
        <v>4106456</v>
      </c>
      <c r="B91" s="9" t="s">
        <v>96</v>
      </c>
      <c r="C91" s="97">
        <f>Consumo!F91/Consumo!C91</f>
        <v>5.1432046214654914</v>
      </c>
      <c r="D91" s="97">
        <f>Consumo!J91/Consumo!G91</f>
        <v>4.4063400576368874</v>
      </c>
      <c r="E91" s="97">
        <f>Consumo!R91/Consumo!O91</f>
        <v>3.8379888268156424</v>
      </c>
      <c r="F91" s="97">
        <f>Consumo!V91/Consumo!S91</f>
        <v>1.74</v>
      </c>
    </row>
    <row r="92" spans="1:6" x14ac:dyDescent="0.25">
      <c r="A92" s="29">
        <v>4106506</v>
      </c>
      <c r="B92" s="9" t="s">
        <v>97</v>
      </c>
      <c r="C92" s="97">
        <f>Consumo!F92/Consumo!C92</f>
        <v>2.2408241864047755</v>
      </c>
      <c r="D92" s="97">
        <f>Consumo!J92/Consumo!G92</f>
        <v>1.5824194084413425</v>
      </c>
      <c r="E92" s="97">
        <f>Consumo!R92/Consumo!O92</f>
        <v>1.8223336118072959</v>
      </c>
      <c r="F92" s="97">
        <f>Consumo!V92/Consumo!S92</f>
        <v>1.4106552595761228</v>
      </c>
    </row>
    <row r="93" spans="1:6" x14ac:dyDescent="0.25">
      <c r="A93" s="29">
        <v>4106555</v>
      </c>
      <c r="B93" s="9" t="s">
        <v>98</v>
      </c>
      <c r="C93" s="97">
        <f>Consumo!F93/Consumo!C93</f>
        <v>1.5037313432835822</v>
      </c>
      <c r="D93" s="97">
        <f>Consumo!J93/Consumo!G93</f>
        <v>1.9102773246329527</v>
      </c>
      <c r="E93" s="97">
        <f>Consumo!R93/Consumo!O93</f>
        <v>2.5666666666666669</v>
      </c>
      <c r="F93" s="97">
        <f>Consumo!V93/Consumo!S93</f>
        <v>1.3284982935153584</v>
      </c>
    </row>
    <row r="94" spans="1:6" x14ac:dyDescent="0.25">
      <c r="A94" s="29">
        <v>4106803</v>
      </c>
      <c r="B94" s="9" t="s">
        <v>99</v>
      </c>
      <c r="C94" s="97">
        <f>Consumo!F94/Consumo!C94</f>
        <v>1.7509914422876227</v>
      </c>
      <c r="D94" s="97">
        <f>Consumo!J94/Consumo!G94</f>
        <v>2.0182305630026809</v>
      </c>
      <c r="E94" s="97">
        <f>Consumo!R94/Consumo!O94</f>
        <v>2.1960784313725492</v>
      </c>
      <c r="F94" s="97">
        <f>Consumo!V94/Consumo!S94</f>
        <v>1.6144393241167434</v>
      </c>
    </row>
    <row r="95" spans="1:6" x14ac:dyDescent="0.25">
      <c r="A95" s="29">
        <v>4106571</v>
      </c>
      <c r="B95" s="9" t="s">
        <v>100</v>
      </c>
      <c r="C95" s="97">
        <f>Consumo!F95/Consumo!C95</f>
        <v>1.7748580697485807</v>
      </c>
      <c r="D95" s="97">
        <f>Consumo!J95/Consumo!G95</f>
        <v>1.9763948497854078</v>
      </c>
      <c r="E95" s="97">
        <f>Consumo!R95/Consumo!O95</f>
        <v>1.8490990990990992</v>
      </c>
      <c r="F95" s="97">
        <f>Consumo!V95/Consumo!S95</f>
        <v>2.3599562363238511</v>
      </c>
    </row>
    <row r="96" spans="1:6" x14ac:dyDescent="0.25">
      <c r="A96" s="29">
        <v>4106605</v>
      </c>
      <c r="B96" s="9" t="s">
        <v>101</v>
      </c>
      <c r="C96" s="97">
        <f>Consumo!F96/Consumo!C96</f>
        <v>2.1178311793214863</v>
      </c>
      <c r="D96" s="97">
        <f>Consumo!J96/Consumo!G96</f>
        <v>1.6708160442600277</v>
      </c>
      <c r="E96" s="97">
        <f>Consumo!R96/Consumo!O96</f>
        <v>1.9900515843773028</v>
      </c>
      <c r="F96" s="97">
        <f>Consumo!V96/Consumo!S96</f>
        <v>1.5972272893104706</v>
      </c>
    </row>
    <row r="97" spans="1:6" x14ac:dyDescent="0.25">
      <c r="A97" s="29">
        <v>4106704</v>
      </c>
      <c r="B97" s="9" t="s">
        <v>102</v>
      </c>
      <c r="C97" s="97">
        <f>Consumo!F97/Consumo!C97</f>
        <v>1.5629587803500846</v>
      </c>
      <c r="D97" s="97">
        <f>Consumo!J97/Consumo!G97</f>
        <v>1.6325878594249201</v>
      </c>
      <c r="E97" s="97">
        <f>Consumo!R97/Consumo!O97</f>
        <v>1.8975409836065573</v>
      </c>
      <c r="F97" s="97">
        <f>Consumo!V97/Consumo!S97</f>
        <v>1.1750192752505784</v>
      </c>
    </row>
    <row r="98" spans="1:6" x14ac:dyDescent="0.25">
      <c r="A98" s="29">
        <v>4106852</v>
      </c>
      <c r="B98" s="9" t="s">
        <v>103</v>
      </c>
      <c r="C98" s="97">
        <f>Consumo!F98/Consumo!C98</f>
        <v>2.3220936084549573</v>
      </c>
      <c r="D98" s="97">
        <f>Consumo!J98/Consumo!G98</f>
        <v>1.9377593360995851</v>
      </c>
      <c r="E98" s="97">
        <f>Consumo!R98/Consumo!O98</f>
        <v>3.9659090909090908</v>
      </c>
      <c r="F98" s="97">
        <f>Consumo!V98/Consumo!S98</f>
        <v>2.1916376306620209</v>
      </c>
    </row>
    <row r="99" spans="1:6" x14ac:dyDescent="0.25">
      <c r="A99" s="29">
        <v>4106902</v>
      </c>
      <c r="B99" s="9" t="s">
        <v>104</v>
      </c>
      <c r="C99" s="97">
        <f>Consumo!F99/Consumo!C99</f>
        <v>1.4272797328538402</v>
      </c>
      <c r="D99" s="97">
        <f>Consumo!J99/Consumo!G99</f>
        <v>1.39393459244382</v>
      </c>
      <c r="E99" s="97">
        <f>Consumo!R99/Consumo!O99</f>
        <v>1.492659719821555</v>
      </c>
      <c r="F99" s="97">
        <f>Consumo!V99/Consumo!S99</f>
        <v>2.7444852941176472</v>
      </c>
    </row>
    <row r="100" spans="1:6" x14ac:dyDescent="0.25">
      <c r="A100" s="29">
        <v>4107009</v>
      </c>
      <c r="B100" s="9" t="s">
        <v>105</v>
      </c>
      <c r="C100" s="97">
        <f>Consumo!F100/Consumo!C100</f>
        <v>1.984586228679722</v>
      </c>
      <c r="D100" s="97">
        <f>Consumo!J100/Consumo!G100</f>
        <v>2.1618929016189292</v>
      </c>
      <c r="E100" s="97">
        <f>Consumo!R100/Consumo!O100</f>
        <v>2.394675925925926</v>
      </c>
      <c r="F100" s="97">
        <f>Consumo!V100/Consumo!S100</f>
        <v>1.72782874617737</v>
      </c>
    </row>
    <row r="101" spans="1:6" x14ac:dyDescent="0.25">
      <c r="A101" s="29">
        <v>4107108</v>
      </c>
      <c r="B101" s="9" t="s">
        <v>106</v>
      </c>
      <c r="C101" s="97">
        <f>Consumo!F101/Consumo!C101</f>
        <v>1.3292783505154639</v>
      </c>
      <c r="D101" s="97">
        <f>Consumo!J101/Consumo!G101</f>
        <v>1.3876847290640395</v>
      </c>
      <c r="E101" s="97">
        <f>Consumo!R101/Consumo!O101</f>
        <v>2.0179372197309418</v>
      </c>
      <c r="F101" s="97">
        <f>Consumo!V101/Consumo!S101</f>
        <v>1.0254777070063694</v>
      </c>
    </row>
    <row r="102" spans="1:6" x14ac:dyDescent="0.25">
      <c r="A102" s="29">
        <v>4107124</v>
      </c>
      <c r="B102" s="9" t="s">
        <v>107</v>
      </c>
      <c r="C102" s="97">
        <f>Consumo!F102/Consumo!C102</f>
        <v>0.84909576045063739</v>
      </c>
      <c r="D102" s="97">
        <f>Consumo!J102/Consumo!G102</f>
        <v>0.80427046263345192</v>
      </c>
      <c r="E102" s="97">
        <f>Consumo!R102/Consumo!O102</f>
        <v>0.78497409326424872</v>
      </c>
      <c r="F102" s="97">
        <f>Consumo!V102/Consumo!S102</f>
        <v>1.2209767814251402</v>
      </c>
    </row>
    <row r="103" spans="1:6" x14ac:dyDescent="0.25">
      <c r="A103" s="29">
        <v>4107157</v>
      </c>
      <c r="B103" s="9" t="s">
        <v>108</v>
      </c>
      <c r="C103" s="97">
        <f>Consumo!F103/Consumo!C103</f>
        <v>4.0421607378129121</v>
      </c>
      <c r="D103" s="97">
        <f>Consumo!J103/Consumo!G103</f>
        <v>7.0871559633027523</v>
      </c>
      <c r="E103" s="97">
        <f>Consumo!R103/Consumo!O103</f>
        <v>6.4964539007092199</v>
      </c>
      <c r="F103" s="97">
        <f>Consumo!V103/Consumo!S103</f>
        <v>2.5253164556962027</v>
      </c>
    </row>
    <row r="104" spans="1:6" x14ac:dyDescent="0.25">
      <c r="A104" s="29">
        <v>4107207</v>
      </c>
      <c r="B104" s="9" t="s">
        <v>109</v>
      </c>
      <c r="C104" s="97">
        <f>Consumo!F104/Consumo!C104</f>
        <v>1.7539920653237062</v>
      </c>
      <c r="D104" s="97">
        <f>Consumo!J104/Consumo!G104</f>
        <v>1.9305179570474644</v>
      </c>
      <c r="E104" s="97">
        <f>Consumo!R104/Consumo!O104</f>
        <v>2.071722766652464</v>
      </c>
      <c r="F104" s="97">
        <f>Consumo!V104/Consumo!S104</f>
        <v>2.0401050923421682</v>
      </c>
    </row>
    <row r="105" spans="1:6" x14ac:dyDescent="0.25">
      <c r="A105" s="29">
        <v>4107256</v>
      </c>
      <c r="B105" s="9" t="s">
        <v>110</v>
      </c>
      <c r="C105" s="97">
        <f>Consumo!F105/Consumo!C105</f>
        <v>2.4456618300266508</v>
      </c>
      <c r="D105" s="97">
        <f>Consumo!J105/Consumo!G105</f>
        <v>2.420573509330906</v>
      </c>
      <c r="E105" s="97">
        <f>Consumo!R105/Consumo!O105</f>
        <v>2.5634638196915778</v>
      </c>
      <c r="F105" s="97">
        <f>Consumo!V105/Consumo!S105</f>
        <v>3.2206952303961196</v>
      </c>
    </row>
    <row r="106" spans="1:6" x14ac:dyDescent="0.25">
      <c r="A106" s="29">
        <v>4107306</v>
      </c>
      <c r="B106" s="9" t="s">
        <v>111</v>
      </c>
      <c r="C106" s="97">
        <f>Consumo!F106/Consumo!C106</f>
        <v>1.4988680465717983</v>
      </c>
      <c r="D106" s="97">
        <f>Consumo!J106/Consumo!G106</f>
        <v>1.623497997329773</v>
      </c>
      <c r="E106" s="97">
        <f>Consumo!R106/Consumo!O106</f>
        <v>1.6292134831460674</v>
      </c>
      <c r="F106" s="97">
        <f>Consumo!V106/Consumo!S106</f>
        <v>1.5982575024201355</v>
      </c>
    </row>
    <row r="107" spans="1:6" x14ac:dyDescent="0.25">
      <c r="A107" s="29">
        <v>4128633</v>
      </c>
      <c r="B107" s="9" t="s">
        <v>112</v>
      </c>
      <c r="C107" s="97">
        <f>Consumo!F107/Consumo!C107</f>
        <v>2.0731034482758619</v>
      </c>
      <c r="D107" s="97">
        <f>Consumo!J107/Consumo!G107</f>
        <v>3.6573208722741435</v>
      </c>
      <c r="E107" s="97">
        <f>Consumo!R107/Consumo!O107</f>
        <v>2.2019230769230771</v>
      </c>
      <c r="F107" s="97">
        <f>Consumo!V107/Consumo!S107</f>
        <v>1.7904599659284497</v>
      </c>
    </row>
    <row r="108" spans="1:6" x14ac:dyDescent="0.25">
      <c r="A108" s="29">
        <v>4107405</v>
      </c>
      <c r="B108" s="9" t="s">
        <v>113</v>
      </c>
      <c r="C108" s="97">
        <f>Consumo!F108/Consumo!C108</f>
        <v>2.6454820035237856</v>
      </c>
      <c r="D108" s="97">
        <f>Consumo!J108/Consumo!G108</f>
        <v>1.9493670886075949</v>
      </c>
      <c r="E108" s="97">
        <f>Consumo!R108/Consumo!O108</f>
        <v>1.6958105646630237</v>
      </c>
      <c r="F108" s="97">
        <f>Consumo!V108/Consumo!S108</f>
        <v>2.8242210464432689</v>
      </c>
    </row>
    <row r="109" spans="1:6" x14ac:dyDescent="0.25">
      <c r="A109" s="29">
        <v>4107504</v>
      </c>
      <c r="B109" s="9" t="s">
        <v>114</v>
      </c>
      <c r="C109" s="97">
        <f>Consumo!F109/Consumo!C109</f>
        <v>1.5643404598628479</v>
      </c>
      <c r="D109" s="97">
        <f>Consumo!J109/Consumo!G109</f>
        <v>1.5067527891955372</v>
      </c>
      <c r="E109" s="97">
        <f>Consumo!R109/Consumo!O109</f>
        <v>1.900359359686377</v>
      </c>
      <c r="F109" s="97">
        <f>Consumo!V109/Consumo!S109</f>
        <v>1.3227513227513228</v>
      </c>
    </row>
    <row r="110" spans="1:6" x14ac:dyDescent="0.25">
      <c r="A110" s="29">
        <v>4107538</v>
      </c>
      <c r="B110" s="9" t="s">
        <v>115</v>
      </c>
      <c r="C110" s="97">
        <f>Consumo!F110/Consumo!C110</f>
        <v>1.762251878434451</v>
      </c>
      <c r="D110" s="97">
        <f>Consumo!J110/Consumo!G110</f>
        <v>1.8544955387783115</v>
      </c>
      <c r="E110" s="97">
        <f>Consumo!R110/Consumo!O110</f>
        <v>2.2778993435448576</v>
      </c>
      <c r="F110" s="97">
        <f>Consumo!V110/Consumo!S110</f>
        <v>2.6254084967320264</v>
      </c>
    </row>
    <row r="111" spans="1:6" x14ac:dyDescent="0.25">
      <c r="A111" s="29">
        <v>4107520</v>
      </c>
      <c r="B111" s="9" t="s">
        <v>116</v>
      </c>
      <c r="C111" s="97">
        <f>Consumo!F111/Consumo!C111</f>
        <v>2.0575884823035393</v>
      </c>
      <c r="D111" s="97">
        <f>Consumo!J111/Consumo!G111</f>
        <v>1.9972602739726026</v>
      </c>
      <c r="E111" s="97">
        <f>Consumo!R111/Consumo!O111</f>
        <v>2.1773049645390072</v>
      </c>
      <c r="F111" s="97">
        <f>Consumo!V111/Consumo!S111</f>
        <v>2.0921820303383898</v>
      </c>
    </row>
    <row r="112" spans="1:6" x14ac:dyDescent="0.25">
      <c r="A112" s="29">
        <v>4107546</v>
      </c>
      <c r="B112" s="9" t="s">
        <v>117</v>
      </c>
      <c r="C112" s="97">
        <f>Consumo!F112/Consumo!C112</f>
        <v>1.9704896042924211</v>
      </c>
      <c r="D112" s="97">
        <f>Consumo!J112/Consumo!G112</f>
        <v>2.0341151385927505</v>
      </c>
      <c r="E112" s="97">
        <f>Consumo!R112/Consumo!O112</f>
        <v>1.6897506925207757</v>
      </c>
      <c r="F112" s="97">
        <f>Consumo!V112/Consumo!S112</f>
        <v>1.8178807947019868</v>
      </c>
    </row>
    <row r="113" spans="1:6" x14ac:dyDescent="0.25">
      <c r="A113" s="29">
        <v>4107553</v>
      </c>
      <c r="B113" s="9" t="s">
        <v>118</v>
      </c>
      <c r="C113" s="97">
        <f>Consumo!F113/Consumo!C113</f>
        <v>2.0025547445255474</v>
      </c>
      <c r="D113" s="97">
        <f>Consumo!J113/Consumo!G113</f>
        <v>1.7386541471048513</v>
      </c>
      <c r="E113" s="97">
        <f>Consumo!R113/Consumo!O113</f>
        <v>3.2977412731006162</v>
      </c>
      <c r="F113" s="97">
        <f>Consumo!V113/Consumo!S113</f>
        <v>1.9203883495145631</v>
      </c>
    </row>
    <row r="114" spans="1:6" x14ac:dyDescent="0.25">
      <c r="A114" s="29">
        <v>4107603</v>
      </c>
      <c r="B114" s="9" t="s">
        <v>119</v>
      </c>
      <c r="C114" s="97">
        <f>Consumo!F114/Consumo!C114</f>
        <v>1.675557626230272</v>
      </c>
      <c r="D114" s="97">
        <f>Consumo!J114/Consumo!G114</f>
        <v>1.5627578078962876</v>
      </c>
      <c r="E114" s="97">
        <f>Consumo!R114/Consumo!O114</f>
        <v>2.6692073170731709</v>
      </c>
      <c r="F114" s="97">
        <f>Consumo!V114/Consumo!S114</f>
        <v>2.2261627906976744</v>
      </c>
    </row>
    <row r="115" spans="1:6" x14ac:dyDescent="0.25">
      <c r="A115" s="29">
        <v>4107652</v>
      </c>
      <c r="B115" s="9" t="s">
        <v>120</v>
      </c>
      <c r="C115" s="97">
        <f>Consumo!F115/Consumo!C115</f>
        <v>2.4921877407624273</v>
      </c>
      <c r="D115" s="97">
        <f>Consumo!J115/Consumo!G115</f>
        <v>2.4666557026560314</v>
      </c>
      <c r="E115" s="97">
        <f>Consumo!R115/Consumo!O115</f>
        <v>3.5237451737451737</v>
      </c>
      <c r="F115" s="97">
        <f>Consumo!V115/Consumo!S115</f>
        <v>1.2814865794907089</v>
      </c>
    </row>
    <row r="116" spans="1:6" x14ac:dyDescent="0.25">
      <c r="A116" s="29">
        <v>4107702</v>
      </c>
      <c r="B116" s="9" t="s">
        <v>121</v>
      </c>
      <c r="C116" s="97">
        <f>Consumo!F116/Consumo!C116</f>
        <v>1.3995595791534132</v>
      </c>
      <c r="D116" s="97">
        <f>Consumo!J116/Consumo!G116</f>
        <v>1.5394736842105263</v>
      </c>
      <c r="E116" s="97">
        <f>Consumo!R116/Consumo!O116</f>
        <v>1.9767141009055627</v>
      </c>
      <c r="F116" s="97">
        <f>Consumo!V116/Consumo!S116</f>
        <v>1.2169540229885059</v>
      </c>
    </row>
    <row r="117" spans="1:6" x14ac:dyDescent="0.25">
      <c r="A117" s="29">
        <v>4107736</v>
      </c>
      <c r="B117" s="9" t="s">
        <v>122</v>
      </c>
      <c r="C117" s="97">
        <f>Consumo!F117/Consumo!C117</f>
        <v>3.1934731934731935</v>
      </c>
      <c r="D117" s="97">
        <f>Consumo!J117/Consumo!G117</f>
        <v>2.2445652173913042</v>
      </c>
      <c r="E117" s="97">
        <f>Consumo!R117/Consumo!O117</f>
        <v>12.578125</v>
      </c>
      <c r="F117" s="97">
        <f>Consumo!V117/Consumo!S117</f>
        <v>12.878980891719745</v>
      </c>
    </row>
    <row r="118" spans="1:6" x14ac:dyDescent="0.25">
      <c r="A118" s="29">
        <v>4107751</v>
      </c>
      <c r="B118" s="9" t="s">
        <v>123</v>
      </c>
      <c r="C118" s="97">
        <f>Consumo!F118/Consumo!C118</f>
        <v>1.3761418106177083</v>
      </c>
      <c r="D118" s="97">
        <f>Consumo!J118/Consumo!G118</f>
        <v>1.3726346433770014</v>
      </c>
      <c r="E118" s="97">
        <f>Consumo!R118/Consumo!O118</f>
        <v>1.0335985853227232</v>
      </c>
      <c r="F118" s="97">
        <f>Consumo!V118/Consumo!S118</f>
        <v>1.6389548693586697</v>
      </c>
    </row>
    <row r="119" spans="1:6" x14ac:dyDescent="0.25">
      <c r="A119" s="29">
        <v>4107850</v>
      </c>
      <c r="B119" s="9" t="s">
        <v>124</v>
      </c>
      <c r="C119" s="97">
        <f>Consumo!F119/Consumo!C119</f>
        <v>2.0224228305183458</v>
      </c>
      <c r="D119" s="97">
        <f>Consumo!J119/Consumo!G119</f>
        <v>3.2755102040816326</v>
      </c>
      <c r="E119" s="97">
        <f>Consumo!R119/Consumo!O119</f>
        <v>2.1864406779661016</v>
      </c>
      <c r="F119" s="97">
        <f>Consumo!V119/Consumo!S119</f>
        <v>1.7752173913043479</v>
      </c>
    </row>
    <row r="120" spans="1:6" x14ac:dyDescent="0.25">
      <c r="A120" s="29">
        <v>4107801</v>
      </c>
      <c r="B120" s="9" t="s">
        <v>125</v>
      </c>
      <c r="C120" s="97">
        <f>Consumo!F120/Consumo!C120</f>
        <v>1.6322178988326848</v>
      </c>
      <c r="D120" s="97">
        <f>Consumo!J120/Consumo!G120</f>
        <v>1.4312044577796827</v>
      </c>
      <c r="E120" s="97">
        <f>Consumo!R120/Consumo!O120</f>
        <v>1.5918367346938775</v>
      </c>
      <c r="F120" s="97">
        <f>Consumo!V120/Consumo!S120</f>
        <v>1.8441379310344828</v>
      </c>
    </row>
    <row r="121" spans="1:6" x14ac:dyDescent="0.25">
      <c r="A121" s="29">
        <v>4107900</v>
      </c>
      <c r="B121" s="9" t="s">
        <v>126</v>
      </c>
      <c r="C121" s="97">
        <f>Consumo!F121/Consumo!C121</f>
        <v>1.5950305143853531</v>
      </c>
      <c r="D121" s="97">
        <f>Consumo!J121/Consumo!G121</f>
        <v>1.935036812472932</v>
      </c>
      <c r="E121" s="97">
        <f>Consumo!R121/Consumo!O121</f>
        <v>1.7599009900990099</v>
      </c>
      <c r="F121" s="97">
        <f>Consumo!V121/Consumo!S121</f>
        <v>1.2847682119205297</v>
      </c>
    </row>
    <row r="122" spans="1:6" x14ac:dyDescent="0.25">
      <c r="A122" s="29">
        <v>4108007</v>
      </c>
      <c r="B122" s="9" t="s">
        <v>127</v>
      </c>
      <c r="C122" s="97">
        <f>Consumo!F122/Consumo!C122</f>
        <v>1.9029501525940997</v>
      </c>
      <c r="D122" s="97">
        <f>Consumo!J122/Consumo!G122</f>
        <v>1.5060728744939271</v>
      </c>
      <c r="E122" s="97">
        <f>Consumo!R122/Consumo!O122</f>
        <v>1.4853747714808043</v>
      </c>
      <c r="F122" s="97">
        <f>Consumo!V122/Consumo!S122</f>
        <v>1.3944206008583691</v>
      </c>
    </row>
    <row r="123" spans="1:6" x14ac:dyDescent="0.25">
      <c r="A123" s="29">
        <v>4108106</v>
      </c>
      <c r="B123" s="9" t="s">
        <v>128</v>
      </c>
      <c r="C123" s="97">
        <f>Consumo!F123/Consumo!C123</f>
        <v>1.7872860635696821</v>
      </c>
      <c r="D123" s="97">
        <f>Consumo!J123/Consumo!G123</f>
        <v>1.6746641074856046</v>
      </c>
      <c r="E123" s="97">
        <f>Consumo!R123/Consumo!O123</f>
        <v>2.3636363636363638</v>
      </c>
      <c r="F123" s="97">
        <f>Consumo!V123/Consumo!S123</f>
        <v>2.7705627705627704</v>
      </c>
    </row>
    <row r="124" spans="1:6" x14ac:dyDescent="0.25">
      <c r="A124" s="29">
        <v>4108205</v>
      </c>
      <c r="B124" s="9" t="s">
        <v>129</v>
      </c>
      <c r="C124" s="97">
        <f>Consumo!F124/Consumo!C124</f>
        <v>1.9593138332966791</v>
      </c>
      <c r="D124" s="97">
        <f>Consumo!J124/Consumo!G124</f>
        <v>1.6432137993645028</v>
      </c>
      <c r="E124" s="97">
        <f>Consumo!R124/Consumo!O124</f>
        <v>1.8920415224913494</v>
      </c>
      <c r="F124" s="97">
        <f>Consumo!V124/Consumo!S124</f>
        <v>3.121748178980229</v>
      </c>
    </row>
    <row r="125" spans="1:6" x14ac:dyDescent="0.25">
      <c r="A125" s="29">
        <v>4108304</v>
      </c>
      <c r="B125" s="9" t="s">
        <v>130</v>
      </c>
      <c r="C125" s="97">
        <f>Consumo!F125/Consumo!C125</f>
        <v>1.4556891961453946</v>
      </c>
      <c r="D125" s="97">
        <f>Consumo!J125/Consumo!G125</f>
        <v>1.3931053821692152</v>
      </c>
      <c r="E125" s="97">
        <f>Consumo!R125/Consumo!O125</f>
        <v>1.5063085183486917</v>
      </c>
      <c r="F125" s="97">
        <f>Consumo!V125/Consumo!S125</f>
        <v>1.3623053683476645</v>
      </c>
    </row>
    <row r="126" spans="1:6" x14ac:dyDescent="0.25">
      <c r="A126" s="29">
        <v>4108320</v>
      </c>
      <c r="B126" s="9" t="s">
        <v>131</v>
      </c>
      <c r="C126" s="97">
        <f>Consumo!F126/Consumo!C126</f>
        <v>0.88113604488078545</v>
      </c>
      <c r="D126" s="97">
        <f>Consumo!J126/Consumo!G126</f>
        <v>1.2608974358974359</v>
      </c>
      <c r="E126" s="97">
        <f>Consumo!R126/Consumo!O126</f>
        <v>1.3341232227488151</v>
      </c>
      <c r="F126" s="97">
        <f>Consumo!V126/Consumo!S126</f>
        <v>0.7</v>
      </c>
    </row>
    <row r="127" spans="1:6" x14ac:dyDescent="0.25">
      <c r="A127" s="29">
        <v>4108403</v>
      </c>
      <c r="B127" s="9" t="s">
        <v>132</v>
      </c>
      <c r="C127" s="97">
        <f>Consumo!F127/Consumo!C127</f>
        <v>1.6464204729510852</v>
      </c>
      <c r="D127" s="97">
        <f>Consumo!J127/Consumo!G127</f>
        <v>1.7799882972498537</v>
      </c>
      <c r="E127" s="97">
        <f>Consumo!R127/Consumo!O127</f>
        <v>3.5654545454545454</v>
      </c>
      <c r="F127" s="97">
        <f>Consumo!V127/Consumo!S127</f>
        <v>1.7032667876588021</v>
      </c>
    </row>
    <row r="128" spans="1:6" x14ac:dyDescent="0.25">
      <c r="A128" s="29">
        <v>4108452</v>
      </c>
      <c r="B128" s="9" t="s">
        <v>133</v>
      </c>
      <c r="C128" s="97">
        <f>Consumo!F128/Consumo!C128</f>
        <v>2.0044948012958597</v>
      </c>
      <c r="D128" s="97">
        <f>Consumo!J128/Consumo!G128</f>
        <v>1.8688741248749821</v>
      </c>
      <c r="E128" s="97">
        <f>Consumo!R128/Consumo!O128</f>
        <v>1.9257765667574931</v>
      </c>
      <c r="F128" s="97">
        <f>Consumo!V128/Consumo!S128</f>
        <v>1.7404350563055186</v>
      </c>
    </row>
    <row r="129" spans="1:6" x14ac:dyDescent="0.25">
      <c r="A129" s="29">
        <v>4108502</v>
      </c>
      <c r="B129" s="9" t="s">
        <v>134</v>
      </c>
      <c r="C129" s="97">
        <f>Consumo!F129/Consumo!C129</f>
        <v>1.2581157120184678</v>
      </c>
      <c r="D129" s="97">
        <f>Consumo!J129/Consumo!G129</f>
        <v>1.3860369609856262</v>
      </c>
      <c r="E129" s="97">
        <f>Consumo!R129/Consumo!O129</f>
        <v>2.4223985890652555</v>
      </c>
      <c r="F129" s="97">
        <f>Consumo!V129/Consumo!S129</f>
        <v>0.67778278503830558</v>
      </c>
    </row>
    <row r="130" spans="1:6" x14ac:dyDescent="0.25">
      <c r="A130" s="29">
        <v>4108551</v>
      </c>
      <c r="B130" s="9" t="s">
        <v>135</v>
      </c>
      <c r="C130" s="97">
        <f>Consumo!F130/Consumo!C130</f>
        <v>1.8005066497783406</v>
      </c>
      <c r="D130" s="97">
        <f>Consumo!J130/Consumo!G130</f>
        <v>1.8637274549098197</v>
      </c>
      <c r="E130" s="97">
        <f>Consumo!R130/Consumo!O130</f>
        <v>1.9432624113475176</v>
      </c>
      <c r="F130" s="97">
        <f>Consumo!V130/Consumo!S130</f>
        <v>1.7279279279279278</v>
      </c>
    </row>
    <row r="131" spans="1:6" x14ac:dyDescent="0.25">
      <c r="A131" s="29">
        <v>4108601</v>
      </c>
      <c r="B131" s="9" t="s">
        <v>136</v>
      </c>
      <c r="C131" s="97">
        <f>Consumo!F131/Consumo!C131</f>
        <v>1.2643191624235732</v>
      </c>
      <c r="D131" s="97">
        <f>Consumo!J131/Consumo!G131</f>
        <v>1.4373031893419459</v>
      </c>
      <c r="E131" s="97">
        <f>Consumo!R131/Consumo!O131</f>
        <v>2.65235472631224</v>
      </c>
      <c r="F131" s="97">
        <f>Consumo!V131/Consumo!S131</f>
        <v>2.4529667149059335</v>
      </c>
    </row>
    <row r="132" spans="1:6" x14ac:dyDescent="0.25">
      <c r="A132" s="29">
        <v>4108650</v>
      </c>
      <c r="B132" s="9" t="s">
        <v>137</v>
      </c>
      <c r="C132" s="97">
        <f>Consumo!F132/Consumo!C132</f>
        <v>1.9501856435643565</v>
      </c>
      <c r="D132" s="97">
        <f>Consumo!J132/Consumo!G132</f>
        <v>4.8076923076923075</v>
      </c>
      <c r="E132" s="97">
        <f>Consumo!R132/Consumo!O132</f>
        <v>2.8608923884514437</v>
      </c>
      <c r="F132" s="97">
        <f>Consumo!V132/Consumo!S132</f>
        <v>1.8805031446540881</v>
      </c>
    </row>
    <row r="133" spans="1:6" x14ac:dyDescent="0.25">
      <c r="A133" s="29">
        <v>4108700</v>
      </c>
      <c r="B133" s="9" t="s">
        <v>138</v>
      </c>
      <c r="C133" s="97">
        <f>Consumo!F133/Consumo!C133</f>
        <v>1.4349569051914211</v>
      </c>
      <c r="D133" s="97">
        <f>Consumo!J133/Consumo!G133</f>
        <v>1.4145847400405132</v>
      </c>
      <c r="E133" s="97">
        <f>Consumo!R133/Consumo!O133</f>
        <v>1.8701923076923077</v>
      </c>
      <c r="F133" s="97">
        <f>Consumo!V133/Consumo!S133</f>
        <v>2.1722912966252221</v>
      </c>
    </row>
    <row r="134" spans="1:6" x14ac:dyDescent="0.25">
      <c r="A134" s="29">
        <v>4108809</v>
      </c>
      <c r="B134" s="9" t="s">
        <v>139</v>
      </c>
      <c r="C134" s="97">
        <f>Consumo!F134/Consumo!C134</f>
        <v>1.6261587814797041</v>
      </c>
      <c r="D134" s="97">
        <f>Consumo!J134/Consumo!G134</f>
        <v>1.749941355852686</v>
      </c>
      <c r="E134" s="97">
        <f>Consumo!R134/Consumo!O134</f>
        <v>2.2624277456647399</v>
      </c>
      <c r="F134" s="97">
        <f>Consumo!V134/Consumo!S134</f>
        <v>1.0893098782138024</v>
      </c>
    </row>
    <row r="135" spans="1:6" x14ac:dyDescent="0.25">
      <c r="A135" s="29">
        <v>4108908</v>
      </c>
      <c r="B135" s="9" t="s">
        <v>140</v>
      </c>
      <c r="C135" s="97">
        <f>Consumo!F135/Consumo!C135</f>
        <v>1.9960724416321187</v>
      </c>
      <c r="D135" s="97">
        <f>Consumo!J135/Consumo!G135</f>
        <v>1.8185579196217494</v>
      </c>
      <c r="E135" s="97">
        <f>Consumo!R135/Consumo!O135</f>
        <v>3.2560975609756095</v>
      </c>
      <c r="F135" s="97">
        <f>Consumo!V135/Consumo!S135</f>
        <v>1.790728476821192</v>
      </c>
    </row>
    <row r="136" spans="1:6" x14ac:dyDescent="0.25">
      <c r="A136" s="29">
        <v>4108957</v>
      </c>
      <c r="B136" s="9" t="s">
        <v>141</v>
      </c>
      <c r="C136" s="97">
        <f>Consumo!F136/Consumo!C136</f>
        <v>2.4659406363442238</v>
      </c>
      <c r="D136" s="97">
        <f>Consumo!J136/Consumo!G136</f>
        <v>2.2513966480446927</v>
      </c>
      <c r="E136" s="97">
        <f>Consumo!R136/Consumo!O136</f>
        <v>2.8577075098814229</v>
      </c>
      <c r="F136" s="97">
        <f>Consumo!V136/Consumo!S136</f>
        <v>2.8301559792027731</v>
      </c>
    </row>
    <row r="137" spans="1:6" x14ac:dyDescent="0.25">
      <c r="A137" s="29">
        <v>4109005</v>
      </c>
      <c r="B137" s="9" t="s">
        <v>142</v>
      </c>
      <c r="C137" s="97">
        <f>Consumo!F137/Consumo!C137</f>
        <v>1.8581842279655401</v>
      </c>
      <c r="D137" s="97">
        <f>Consumo!J137/Consumo!G137</f>
        <v>1.5052356020942408</v>
      </c>
      <c r="E137" s="97">
        <f>Consumo!R137/Consumo!O137</f>
        <v>2.2314814814814814</v>
      </c>
      <c r="F137" s="97">
        <f>Consumo!V137/Consumo!S137</f>
        <v>0.88681446907817973</v>
      </c>
    </row>
    <row r="138" spans="1:6" x14ac:dyDescent="0.25">
      <c r="A138" s="29">
        <v>4109104</v>
      </c>
      <c r="B138" s="9" t="s">
        <v>143</v>
      </c>
      <c r="C138" s="97">
        <f>Consumo!F138/Consumo!C138</f>
        <v>1.4379764379764379</v>
      </c>
      <c r="D138" s="97">
        <f>Consumo!J138/Consumo!G138</f>
        <v>1.5603864734299517</v>
      </c>
      <c r="E138" s="97">
        <f>Consumo!R138/Consumo!O138</f>
        <v>2.5221238938053099</v>
      </c>
      <c r="F138" s="97">
        <f>Consumo!V138/Consumo!S138</f>
        <v>2.1019656019656021</v>
      </c>
    </row>
    <row r="139" spans="1:6" x14ac:dyDescent="0.25">
      <c r="A139" s="29">
        <v>4109203</v>
      </c>
      <c r="B139" s="9" t="s">
        <v>144</v>
      </c>
      <c r="C139" s="97">
        <f>Consumo!F139/Consumo!C139</f>
        <v>2.5779816513761467</v>
      </c>
      <c r="D139" s="97">
        <f>Consumo!J139/Consumo!G139</f>
        <v>1.5365853658536586</v>
      </c>
      <c r="E139" s="97">
        <f>Consumo!R139/Consumo!O139</f>
        <v>2.3384223918575064</v>
      </c>
      <c r="F139" s="97">
        <f>Consumo!V139/Consumo!S139</f>
        <v>4.0622197309417043</v>
      </c>
    </row>
    <row r="140" spans="1:6" x14ac:dyDescent="0.25">
      <c r="A140" s="29">
        <v>4109302</v>
      </c>
      <c r="B140" s="9" t="s">
        <v>145</v>
      </c>
      <c r="C140" s="97">
        <f>Consumo!F140/Consumo!C140</f>
        <v>1.6175231053604435</v>
      </c>
      <c r="D140" s="97">
        <f>Consumo!J140/Consumo!G140</f>
        <v>1.512589368977308</v>
      </c>
      <c r="E140" s="97">
        <f>Consumo!R140/Consumo!O140</f>
        <v>1.5405280222325151</v>
      </c>
      <c r="F140" s="97">
        <f>Consumo!V140/Consumo!S140</f>
        <v>1.9480947476828012</v>
      </c>
    </row>
    <row r="141" spans="1:6" x14ac:dyDescent="0.25">
      <c r="A141" s="29">
        <v>4109401</v>
      </c>
      <c r="B141" s="9" t="s">
        <v>146</v>
      </c>
      <c r="C141" s="97">
        <f>Consumo!F141/Consumo!C141</f>
        <v>1.6373611981998428</v>
      </c>
      <c r="D141" s="97">
        <f>Consumo!J141/Consumo!G141</f>
        <v>1.5962909887886707</v>
      </c>
      <c r="E141" s="97">
        <f>Consumo!R141/Consumo!O141</f>
        <v>2.4259800595082739</v>
      </c>
      <c r="F141" s="97">
        <f>Consumo!V141/Consumo!S141</f>
        <v>1.7462174940898345</v>
      </c>
    </row>
    <row r="142" spans="1:6" x14ac:dyDescent="0.25">
      <c r="A142" s="29">
        <v>4109500</v>
      </c>
      <c r="B142" s="9" t="s">
        <v>147</v>
      </c>
      <c r="C142" s="97">
        <f>Consumo!F142/Consumo!C142</f>
        <v>1.5497355829765802</v>
      </c>
      <c r="D142" s="97">
        <f>Consumo!J142/Consumo!G142</f>
        <v>1.3450576106731353</v>
      </c>
      <c r="E142" s="97">
        <f>Consumo!R142/Consumo!O142</f>
        <v>1.7063106796116505</v>
      </c>
      <c r="F142" s="97">
        <f>Consumo!V142/Consumo!S142</f>
        <v>1.8220271348762969</v>
      </c>
    </row>
    <row r="143" spans="1:6" x14ac:dyDescent="0.25">
      <c r="A143" s="29">
        <v>4109609</v>
      </c>
      <c r="B143" s="9" t="s">
        <v>148</v>
      </c>
      <c r="C143" s="97">
        <f>Consumo!F143/Consumo!C143</f>
        <v>1.4895251010128965</v>
      </c>
      <c r="D143" s="97">
        <f>Consumo!J143/Consumo!G143</f>
        <v>1.5233604492117199</v>
      </c>
      <c r="E143" s="97">
        <f>Consumo!R143/Consumo!O143</f>
        <v>1.5991336521974551</v>
      </c>
      <c r="F143" s="97">
        <f>Consumo!V143/Consumo!S143</f>
        <v>1.2434782608695651</v>
      </c>
    </row>
    <row r="144" spans="1:6" x14ac:dyDescent="0.25">
      <c r="A144" s="29">
        <v>4109658</v>
      </c>
      <c r="B144" s="9" t="s">
        <v>149</v>
      </c>
      <c r="C144" s="97">
        <f>Consumo!F144/Consumo!C144</f>
        <v>2.456475583864119</v>
      </c>
      <c r="D144" s="97">
        <f>Consumo!J144/Consumo!G144</f>
        <v>1.9602836879432624</v>
      </c>
      <c r="E144" s="97">
        <f>Consumo!R144/Consumo!O144</f>
        <v>1.5182584269662922</v>
      </c>
      <c r="F144" s="97">
        <f>Consumo!V144/Consumo!S144</f>
        <v>3.0102523659305995</v>
      </c>
    </row>
    <row r="145" spans="1:6" x14ac:dyDescent="0.25">
      <c r="A145" s="29">
        <v>4109708</v>
      </c>
      <c r="B145" s="9" t="s">
        <v>150</v>
      </c>
      <c r="C145" s="97">
        <f>Consumo!F145/Consumo!C145</f>
        <v>2.4895542455269419</v>
      </c>
      <c r="D145" s="97">
        <f>Consumo!J145/Consumo!G145</f>
        <v>1.7678711704634722</v>
      </c>
      <c r="E145" s="97">
        <f>Consumo!R145/Consumo!O145</f>
        <v>5.9111675126903549</v>
      </c>
      <c r="F145" s="97">
        <f>Consumo!V145/Consumo!S145</f>
        <v>1.78</v>
      </c>
    </row>
    <row r="146" spans="1:6" x14ac:dyDescent="0.25">
      <c r="A146" s="29">
        <v>4109757</v>
      </c>
      <c r="B146" s="9" t="s">
        <v>151</v>
      </c>
      <c r="C146" s="97">
        <f>Consumo!F146/Consumo!C146</f>
        <v>1.1672240802675586</v>
      </c>
      <c r="D146" s="97">
        <f>Consumo!J146/Consumo!G146</f>
        <v>1.8854092526690391</v>
      </c>
      <c r="E146" s="97">
        <f>Consumo!R146/Consumo!O146</f>
        <v>2.1466458658346332</v>
      </c>
      <c r="F146" s="97">
        <f>Consumo!V146/Consumo!S146</f>
        <v>1.6691505216095379</v>
      </c>
    </row>
    <row r="147" spans="1:6" x14ac:dyDescent="0.25">
      <c r="A147" s="29">
        <v>4109807</v>
      </c>
      <c r="B147" s="9" t="s">
        <v>152</v>
      </c>
      <c r="C147" s="97">
        <f>Consumo!F147/Consumo!C147</f>
        <v>1.9212457672688166</v>
      </c>
      <c r="D147" s="97">
        <f>Consumo!J147/Consumo!G147</f>
        <v>1.6289448356212959</v>
      </c>
      <c r="E147" s="97">
        <f>Consumo!R147/Consumo!O147</f>
        <v>2.4361170592433976</v>
      </c>
      <c r="F147" s="97">
        <f>Consumo!V147/Consumo!S147</f>
        <v>0.81655146646740151</v>
      </c>
    </row>
    <row r="148" spans="1:6" x14ac:dyDescent="0.25">
      <c r="A148" s="29">
        <v>4109906</v>
      </c>
      <c r="B148" s="9" t="s">
        <v>153</v>
      </c>
      <c r="C148" s="97">
        <f>Consumo!F148/Consumo!C148</f>
        <v>2.2451219512195122</v>
      </c>
      <c r="D148" s="97">
        <f>Consumo!J148/Consumo!G148</f>
        <v>1.5940359200271095</v>
      </c>
      <c r="E148" s="97">
        <f>Consumo!R148/Consumo!O148</f>
        <v>2.0831739961759084</v>
      </c>
      <c r="F148" s="97">
        <f>Consumo!V148/Consumo!S148</f>
        <v>1.4349522983521248</v>
      </c>
    </row>
    <row r="149" spans="1:6" x14ac:dyDescent="0.25">
      <c r="A149" s="29">
        <v>4110003</v>
      </c>
      <c r="B149" s="9" t="s">
        <v>154</v>
      </c>
      <c r="C149" s="97">
        <f>Consumo!F149/Consumo!C149</f>
        <v>2.2095307384503458</v>
      </c>
      <c r="D149" s="97">
        <f>Consumo!J149/Consumo!G149</f>
        <v>1.9954372623574144</v>
      </c>
      <c r="E149" s="97">
        <f>Consumo!R149/Consumo!O149</f>
        <v>7.2937853107344637</v>
      </c>
      <c r="F149" s="97">
        <f>Consumo!V149/Consumo!S149</f>
        <v>2.8041841004184103</v>
      </c>
    </row>
    <row r="150" spans="1:6" x14ac:dyDescent="0.25">
      <c r="A150" s="29">
        <v>4110052</v>
      </c>
      <c r="B150" s="9" t="s">
        <v>155</v>
      </c>
      <c r="C150" s="97">
        <f>Consumo!F150/Consumo!C150</f>
        <v>1.7349397590361446</v>
      </c>
      <c r="D150" s="97">
        <f>Consumo!J150/Consumo!G150</f>
        <v>2.0366748166259168</v>
      </c>
      <c r="E150" s="97">
        <f>Consumo!R150/Consumo!O150</f>
        <v>2.1317365269461077</v>
      </c>
      <c r="F150" s="97">
        <f>Consumo!V150/Consumo!S150</f>
        <v>1.7867924528301886</v>
      </c>
    </row>
    <row r="151" spans="1:6" x14ac:dyDescent="0.25">
      <c r="A151" s="29">
        <v>4110078</v>
      </c>
      <c r="B151" s="9" t="s">
        <v>156</v>
      </c>
      <c r="C151" s="97">
        <f>Consumo!F151/Consumo!C151</f>
        <v>1.6556931029791866</v>
      </c>
      <c r="D151" s="97">
        <f>Consumo!J151/Consumo!G151</f>
        <v>1.9368856699430936</v>
      </c>
      <c r="E151" s="97">
        <f>Consumo!R151/Consumo!O151</f>
        <v>1.9844278943805009</v>
      </c>
      <c r="F151" s="97">
        <f>Consumo!V151/Consumo!S151</f>
        <v>0.76462264150943393</v>
      </c>
    </row>
    <row r="152" spans="1:6" x14ac:dyDescent="0.25">
      <c r="A152" s="29">
        <v>4110102</v>
      </c>
      <c r="B152" s="9" t="s">
        <v>157</v>
      </c>
      <c r="C152" s="97">
        <f>Consumo!F152/Consumo!C152</f>
        <v>1.6191562748739718</v>
      </c>
      <c r="D152" s="97">
        <f>Consumo!J152/Consumo!G152</f>
        <v>1.7826539462272333</v>
      </c>
      <c r="E152" s="97">
        <f>Consumo!R152/Consumo!O152</f>
        <v>2.8976180526535731</v>
      </c>
      <c r="F152" s="97">
        <f>Consumo!V152/Consumo!S152</f>
        <v>2.2510699001426535</v>
      </c>
    </row>
    <row r="153" spans="1:6" x14ac:dyDescent="0.25">
      <c r="A153" s="29">
        <v>4110201</v>
      </c>
      <c r="B153" s="9" t="s">
        <v>158</v>
      </c>
      <c r="C153" s="97">
        <f>Consumo!F153/Consumo!C153</f>
        <v>1.5957619111890944</v>
      </c>
      <c r="D153" s="97">
        <f>Consumo!J153/Consumo!G153</f>
        <v>2.0479505027068834</v>
      </c>
      <c r="E153" s="97">
        <f>Consumo!R153/Consumo!O153</f>
        <v>3.8883248730964466</v>
      </c>
      <c r="F153" s="97">
        <f>Consumo!V153/Consumo!S153</f>
        <v>1.2629663330300274</v>
      </c>
    </row>
    <row r="154" spans="1:6" x14ac:dyDescent="0.25">
      <c r="A154" s="29">
        <v>4110300</v>
      </c>
      <c r="B154" s="9" t="s">
        <v>159</v>
      </c>
      <c r="C154" s="97">
        <f>Consumo!F154/Consumo!C154</f>
        <v>2.8373205741626792</v>
      </c>
      <c r="D154" s="97">
        <f>Consumo!J154/Consumo!G154</f>
        <v>1.796551724137931</v>
      </c>
      <c r="E154" s="97">
        <f>Consumo!R154/Consumo!O154</f>
        <v>1.8198757763975155</v>
      </c>
      <c r="F154" s="97">
        <f>Consumo!V154/Consumo!S154</f>
        <v>1.3370044052863437</v>
      </c>
    </row>
    <row r="155" spans="1:6" x14ac:dyDescent="0.25">
      <c r="A155" s="29">
        <v>4110409</v>
      </c>
      <c r="B155" s="9" t="s">
        <v>160</v>
      </c>
      <c r="C155" s="97">
        <f>Consumo!F155/Consumo!C155</f>
        <v>2.6213235294117645</v>
      </c>
      <c r="D155" s="97">
        <f>Consumo!J155/Consumo!G155</f>
        <v>1.9102880658436214</v>
      </c>
      <c r="E155" s="97">
        <f>Consumo!R155/Consumo!O155</f>
        <v>1.7466666666666666</v>
      </c>
      <c r="F155" s="97">
        <f>Consumo!V155/Consumo!S155</f>
        <v>1.3113207547169812</v>
      </c>
    </row>
    <row r="156" spans="1:6" x14ac:dyDescent="0.25">
      <c r="A156" s="29">
        <v>4110508</v>
      </c>
      <c r="B156" s="9" t="s">
        <v>161</v>
      </c>
      <c r="C156" s="97">
        <f>Consumo!F156/Consumo!C156</f>
        <v>2.8049810046433095</v>
      </c>
      <c r="D156" s="97">
        <f>Consumo!J156/Consumo!G156</f>
        <v>2.1380782918149466</v>
      </c>
      <c r="E156" s="97">
        <f>Consumo!R156/Consumo!O156</f>
        <v>2.9</v>
      </c>
      <c r="F156" s="97">
        <f>Consumo!V156/Consumo!S156</f>
        <v>3.3406930389451088</v>
      </c>
    </row>
    <row r="157" spans="1:6" x14ac:dyDescent="0.25">
      <c r="A157" s="29">
        <v>4110607</v>
      </c>
      <c r="B157" s="9" t="s">
        <v>162</v>
      </c>
      <c r="C157" s="97">
        <f>Consumo!F157/Consumo!C157</f>
        <v>2.0107368138504897</v>
      </c>
      <c r="D157" s="97">
        <f>Consumo!J157/Consumo!G157</f>
        <v>1.5737483085250339</v>
      </c>
      <c r="E157" s="97">
        <f>Consumo!R157/Consumo!O157</f>
        <v>2.2054865424430643</v>
      </c>
      <c r="F157" s="97">
        <f>Consumo!V157/Consumo!S157</f>
        <v>1.5271210013908205</v>
      </c>
    </row>
    <row r="158" spans="1:6" x14ac:dyDescent="0.25">
      <c r="A158" s="29">
        <v>4110656</v>
      </c>
      <c r="B158" s="9" t="s">
        <v>163</v>
      </c>
      <c r="C158" s="97">
        <f>Consumo!F158/Consumo!C158</f>
        <v>2.4467963386727689</v>
      </c>
      <c r="D158" s="97">
        <f>Consumo!J158/Consumo!G158</f>
        <v>1.7402402402402402</v>
      </c>
      <c r="E158" s="97">
        <f>Consumo!R158/Consumo!O158</f>
        <v>2.552995391705069</v>
      </c>
      <c r="F158" s="97">
        <f>Consumo!V158/Consumo!S158</f>
        <v>3.0078277886497067</v>
      </c>
    </row>
    <row r="159" spans="1:6" x14ac:dyDescent="0.25">
      <c r="A159" s="29">
        <v>4110706</v>
      </c>
      <c r="B159" s="9" t="s">
        <v>164</v>
      </c>
      <c r="C159" s="97">
        <f>Consumo!F159/Consumo!C159</f>
        <v>1.7277357439979038</v>
      </c>
      <c r="D159" s="97">
        <f>Consumo!J159/Consumo!G159</f>
        <v>1.6604585407830843</v>
      </c>
      <c r="E159" s="97">
        <f>Consumo!R159/Consumo!O159</f>
        <v>2.3762924129896605</v>
      </c>
      <c r="F159" s="97">
        <f>Consumo!V159/Consumo!S159</f>
        <v>2.618091537132988</v>
      </c>
    </row>
    <row r="160" spans="1:6" x14ac:dyDescent="0.25">
      <c r="A160" s="29">
        <v>4110805</v>
      </c>
      <c r="B160" s="9" t="s">
        <v>165</v>
      </c>
      <c r="C160" s="97">
        <f>Consumo!F160/Consumo!C160</f>
        <v>1.8731218697829717</v>
      </c>
      <c r="D160" s="97">
        <f>Consumo!J160/Consumo!G160</f>
        <v>1.7347847600197921</v>
      </c>
      <c r="E160" s="97">
        <f>Consumo!R160/Consumo!O160</f>
        <v>1.966120218579235</v>
      </c>
      <c r="F160" s="97">
        <f>Consumo!V160/Consumo!S160</f>
        <v>2.612676056338028</v>
      </c>
    </row>
    <row r="161" spans="1:6" x14ac:dyDescent="0.25">
      <c r="A161" s="29">
        <v>4110904</v>
      </c>
      <c r="B161" s="9" t="s">
        <v>166</v>
      </c>
      <c r="C161" s="97">
        <f>Consumo!F161/Consumo!C161</f>
        <v>1.5445665445665446</v>
      </c>
      <c r="D161" s="97">
        <f>Consumo!J161/Consumo!G161</f>
        <v>1.6064935064935064</v>
      </c>
      <c r="E161" s="97">
        <f>Consumo!R161/Consumo!O161</f>
        <v>1.3304042179261863</v>
      </c>
      <c r="F161" s="97">
        <f>Consumo!V161/Consumo!S161</f>
        <v>2.297266514806378</v>
      </c>
    </row>
    <row r="162" spans="1:6" x14ac:dyDescent="0.25">
      <c r="A162" s="29">
        <v>4110953</v>
      </c>
      <c r="B162" s="9" t="s">
        <v>167</v>
      </c>
      <c r="C162" s="97">
        <f>Consumo!F162/Consumo!C162</f>
        <v>2.7034253757427473</v>
      </c>
      <c r="D162" s="97">
        <f>Consumo!J162/Consumo!G162</f>
        <v>2.3371735791090629</v>
      </c>
      <c r="E162" s="97">
        <f>Consumo!R162/Consumo!O162</f>
        <v>3.0144478844169247</v>
      </c>
      <c r="F162" s="97">
        <f>Consumo!V162/Consumo!S162</f>
        <v>2.660731021555764</v>
      </c>
    </row>
    <row r="163" spans="1:6" x14ac:dyDescent="0.25">
      <c r="A163" s="29">
        <v>4111001</v>
      </c>
      <c r="B163" s="9" t="s">
        <v>168</v>
      </c>
      <c r="C163" s="97">
        <f>Consumo!F163/Consumo!C163</f>
        <v>1.4266872216512505</v>
      </c>
      <c r="D163" s="97">
        <f>Consumo!J163/Consumo!G163</f>
        <v>1.5719440685611186</v>
      </c>
      <c r="E163" s="97">
        <f>Consumo!R163/Consumo!O163</f>
        <v>1.5375335120643432</v>
      </c>
      <c r="F163" s="97">
        <f>Consumo!V163/Consumo!S163</f>
        <v>1.0607375271149675</v>
      </c>
    </row>
    <row r="164" spans="1:6" x14ac:dyDescent="0.25">
      <c r="A164" s="29">
        <v>4111100</v>
      </c>
      <c r="B164" s="9" t="s">
        <v>169</v>
      </c>
      <c r="C164" s="97">
        <f>Consumo!F164/Consumo!C164</f>
        <v>1.485510477039679</v>
      </c>
      <c r="D164" s="97">
        <f>Consumo!J164/Consumo!G164</f>
        <v>1.4923619271445359</v>
      </c>
      <c r="E164" s="97">
        <f>Consumo!R164/Consumo!O164</f>
        <v>1.6550888529886914</v>
      </c>
      <c r="F164" s="97">
        <f>Consumo!V164/Consumo!S164</f>
        <v>1.1459948320413436</v>
      </c>
    </row>
    <row r="165" spans="1:6" x14ac:dyDescent="0.25">
      <c r="A165" s="29">
        <v>4111209</v>
      </c>
      <c r="B165" s="9" t="s">
        <v>170</v>
      </c>
      <c r="C165" s="97">
        <f>Consumo!F165/Consumo!C165</f>
        <v>3.473679874783755</v>
      </c>
      <c r="D165" s="97">
        <f>Consumo!J165/Consumo!G165</f>
        <v>2.1270329670329668</v>
      </c>
      <c r="E165" s="97">
        <f>Consumo!R165/Consumo!O165</f>
        <v>2.1257225433526012</v>
      </c>
      <c r="F165" s="97">
        <f>Consumo!V165/Consumo!S165</f>
        <v>1.7583262169086251</v>
      </c>
    </row>
    <row r="166" spans="1:6" x14ac:dyDescent="0.25">
      <c r="A166" s="29">
        <v>4111258</v>
      </c>
      <c r="B166" s="9" t="s">
        <v>171</v>
      </c>
      <c r="C166" s="97">
        <f>Consumo!F166/Consumo!C166</f>
        <v>3.0890953235511454</v>
      </c>
      <c r="D166" s="97">
        <f>Consumo!J166/Consumo!G166</f>
        <v>2.4383744170552966</v>
      </c>
      <c r="E166" s="97">
        <f>Consumo!R166/Consumo!O166</f>
        <v>2.6420302760463046</v>
      </c>
      <c r="F166" s="97">
        <f>Consumo!V166/Consumo!S166</f>
        <v>1.6225165562913908</v>
      </c>
    </row>
    <row r="167" spans="1:6" x14ac:dyDescent="0.25">
      <c r="A167" s="29">
        <v>4111308</v>
      </c>
      <c r="B167" s="9" t="s">
        <v>172</v>
      </c>
      <c r="C167" s="97">
        <f>Consumo!F167/Consumo!C167</f>
        <v>1.4919985113509491</v>
      </c>
      <c r="D167" s="97">
        <f>Consumo!J167/Consumo!G167</f>
        <v>1.4838129496402879</v>
      </c>
      <c r="E167" s="97">
        <f>Consumo!R167/Consumo!O167</f>
        <v>2.1350210970464136</v>
      </c>
      <c r="F167" s="97">
        <f>Consumo!V167/Consumo!S167</f>
        <v>1.4814814814814814</v>
      </c>
    </row>
    <row r="168" spans="1:6" x14ac:dyDescent="0.25">
      <c r="A168" s="29">
        <v>4111407</v>
      </c>
      <c r="B168" s="9" t="s">
        <v>173</v>
      </c>
      <c r="C168" s="97">
        <f>Consumo!F168/Consumo!C168</f>
        <v>2.422912021951638</v>
      </c>
      <c r="D168" s="97">
        <f>Consumo!J168/Consumo!G168</f>
        <v>2.0402010050251258</v>
      </c>
      <c r="E168" s="97">
        <f>Consumo!R168/Consumo!O168</f>
        <v>2.4048991354466858</v>
      </c>
      <c r="F168" s="97">
        <f>Consumo!V168/Consumo!S168</f>
        <v>2.8026548672566372</v>
      </c>
    </row>
    <row r="169" spans="1:6" x14ac:dyDescent="0.25">
      <c r="A169" s="29">
        <v>4111506</v>
      </c>
      <c r="B169" s="9" t="s">
        <v>174</v>
      </c>
      <c r="C169" s="97">
        <f>Consumo!F169/Consumo!C169</f>
        <v>1.3554083185391834</v>
      </c>
      <c r="D169" s="97">
        <f>Consumo!J169/Consumo!G169</f>
        <v>1.5480628811957735</v>
      </c>
      <c r="E169" s="97">
        <f>Consumo!R169/Consumo!O169</f>
        <v>1.7222396980182448</v>
      </c>
      <c r="F169" s="97">
        <f>Consumo!V169/Consumo!S169</f>
        <v>0.85528756957328389</v>
      </c>
    </row>
    <row r="170" spans="1:6" x14ac:dyDescent="0.25">
      <c r="A170" s="29">
        <v>4111555</v>
      </c>
      <c r="B170" s="9" t="s">
        <v>175</v>
      </c>
      <c r="C170" s="97">
        <f>Consumo!F170/Consumo!C170</f>
        <v>1.8525641025641026</v>
      </c>
      <c r="D170" s="97">
        <f>Consumo!J170/Consumo!G170</f>
        <v>2.1286103542234334</v>
      </c>
      <c r="E170" s="97">
        <f>Consumo!R170/Consumo!O170</f>
        <v>2.2392156862745098</v>
      </c>
      <c r="F170" s="97">
        <f>Consumo!V170/Consumo!S170</f>
        <v>1.3857030636292222</v>
      </c>
    </row>
    <row r="171" spans="1:6" x14ac:dyDescent="0.25">
      <c r="A171" s="29">
        <v>4111605</v>
      </c>
      <c r="B171" s="9" t="s">
        <v>176</v>
      </c>
      <c r="C171" s="97">
        <f>Consumo!F171/Consumo!C171</f>
        <v>1.6230792407351613</v>
      </c>
      <c r="D171" s="97">
        <f>Consumo!J171/Consumo!G171</f>
        <v>1.828125</v>
      </c>
      <c r="E171" s="97">
        <f>Consumo!R171/Consumo!O171</f>
        <v>2.0160832544938505</v>
      </c>
      <c r="F171" s="97">
        <f>Consumo!V171/Consumo!S171</f>
        <v>1.375</v>
      </c>
    </row>
    <row r="172" spans="1:6" x14ac:dyDescent="0.25">
      <c r="A172" s="29">
        <v>4111704</v>
      </c>
      <c r="B172" s="9" t="s">
        <v>177</v>
      </c>
      <c r="C172" s="97">
        <f>Consumo!F172/Consumo!C172</f>
        <v>1.8868715083798884</v>
      </c>
      <c r="D172" s="97">
        <f>Consumo!J172/Consumo!G172</f>
        <v>1.9404040404040404</v>
      </c>
      <c r="E172" s="97">
        <f>Consumo!R172/Consumo!O172</f>
        <v>2.1132075471698113</v>
      </c>
      <c r="F172" s="97">
        <f>Consumo!V172/Consumo!S172</f>
        <v>2.0611814345991561</v>
      </c>
    </row>
    <row r="173" spans="1:6" x14ac:dyDescent="0.25">
      <c r="A173" s="29">
        <v>4111803</v>
      </c>
      <c r="B173" s="9" t="s">
        <v>178</v>
      </c>
      <c r="C173" s="97">
        <f>Consumo!F173/Consumo!C173</f>
        <v>1.2555895460382205</v>
      </c>
      <c r="D173" s="97">
        <f>Consumo!J173/Consumo!G173</f>
        <v>1.5060321715817695</v>
      </c>
      <c r="E173" s="97">
        <f>Consumo!R173/Consumo!O173</f>
        <v>1.492549019607843</v>
      </c>
      <c r="F173" s="97">
        <f>Consumo!V173/Consumo!S173</f>
        <v>1.0892639638072037</v>
      </c>
    </row>
    <row r="174" spans="1:6" x14ac:dyDescent="0.25">
      <c r="A174" s="29">
        <v>4111902</v>
      </c>
      <c r="B174" s="9" t="s">
        <v>179</v>
      </c>
      <c r="C174" s="97">
        <f>Consumo!F174/Consumo!C174</f>
        <v>4.2264985756712532</v>
      </c>
      <c r="D174" s="97">
        <f>Consumo!J174/Consumo!G174</f>
        <v>1.6524505183788878</v>
      </c>
      <c r="E174" s="97">
        <f>Consumo!R174/Consumo!O174</f>
        <v>4.0831858407079649</v>
      </c>
      <c r="F174" s="97">
        <f>Consumo!V174/Consumo!S174</f>
        <v>2.8423482849604222</v>
      </c>
    </row>
    <row r="175" spans="1:6" x14ac:dyDescent="0.25">
      <c r="A175" s="29">
        <v>4112009</v>
      </c>
      <c r="B175" s="9" t="s">
        <v>180</v>
      </c>
      <c r="C175" s="97">
        <f>Consumo!F175/Consumo!C175</f>
        <v>1.1270561405211315</v>
      </c>
      <c r="D175" s="97">
        <f>Consumo!J175/Consumo!G175</f>
        <v>1.6195145631067962</v>
      </c>
      <c r="E175" s="97">
        <f>Consumo!R175/Consumo!O175</f>
        <v>1.9713207547169811</v>
      </c>
      <c r="F175" s="97">
        <f>Consumo!V175/Consumo!S175</f>
        <v>2.0229390681003583</v>
      </c>
    </row>
    <row r="176" spans="1:6" x14ac:dyDescent="0.25">
      <c r="A176" s="29">
        <v>4112108</v>
      </c>
      <c r="B176" s="9" t="s">
        <v>181</v>
      </c>
      <c r="C176" s="97">
        <f>Consumo!F176/Consumo!C176</f>
        <v>1.6713094561303772</v>
      </c>
      <c r="D176" s="97">
        <f>Consumo!J176/Consumo!G176</f>
        <v>1.4474694589877837</v>
      </c>
      <c r="E176" s="97">
        <f>Consumo!R176/Consumo!O176</f>
        <v>1.8664160401002505</v>
      </c>
      <c r="F176" s="97">
        <f>Consumo!V176/Consumo!S176</f>
        <v>2.1263796909492272</v>
      </c>
    </row>
    <row r="177" spans="1:6" x14ac:dyDescent="0.25">
      <c r="A177" s="29">
        <v>4112207</v>
      </c>
      <c r="B177" s="9" t="s">
        <v>182</v>
      </c>
      <c r="C177" s="97">
        <f>Consumo!F177/Consumo!C177</f>
        <v>1.3298719280027691</v>
      </c>
      <c r="D177" s="97">
        <f>Consumo!J177/Consumo!G177</f>
        <v>1.5058561070831009</v>
      </c>
      <c r="E177" s="97">
        <f>Consumo!R177/Consumo!O177</f>
        <v>2.3155555555555556</v>
      </c>
      <c r="F177" s="97">
        <f>Consumo!V177/Consumo!S177</f>
        <v>1.4463130659767141</v>
      </c>
    </row>
    <row r="178" spans="1:6" x14ac:dyDescent="0.25">
      <c r="A178" s="29">
        <v>4112306</v>
      </c>
      <c r="B178" s="9" t="s">
        <v>183</v>
      </c>
      <c r="C178" s="97">
        <f>Consumo!F178/Consumo!C178</f>
        <v>1.6578947368421053</v>
      </c>
      <c r="D178" s="97">
        <f>Consumo!J178/Consumo!G178</f>
        <v>1.7369589345172032</v>
      </c>
      <c r="E178" s="97">
        <f>Consumo!R178/Consumo!O178</f>
        <v>2.2000000000000002</v>
      </c>
      <c r="F178" s="97">
        <f>Consumo!V178/Consumo!S178</f>
        <v>1.8355371900826447</v>
      </c>
    </row>
    <row r="179" spans="1:6" x14ac:dyDescent="0.25">
      <c r="A179" s="29">
        <v>4112405</v>
      </c>
      <c r="B179" s="9" t="s">
        <v>184</v>
      </c>
      <c r="C179" s="97">
        <f>Consumo!F179/Consumo!C179</f>
        <v>1.833938370620515</v>
      </c>
      <c r="D179" s="97">
        <f>Consumo!J179/Consumo!G179</f>
        <v>1.73767082590612</v>
      </c>
      <c r="E179" s="97">
        <f>Consumo!R179/Consumo!O179</f>
        <v>2.0221752903907073</v>
      </c>
      <c r="F179" s="97">
        <f>Consumo!V179/Consumo!S179</f>
        <v>2.6289556962025316</v>
      </c>
    </row>
    <row r="180" spans="1:6" x14ac:dyDescent="0.25">
      <c r="A180" s="29">
        <v>4112504</v>
      </c>
      <c r="B180" s="9" t="s">
        <v>185</v>
      </c>
      <c r="C180" s="97">
        <f>Consumo!F180/Consumo!C180</f>
        <v>1.7520844189682125</v>
      </c>
      <c r="D180" s="97">
        <f>Consumo!J180/Consumo!G180</f>
        <v>1.5696159122085047</v>
      </c>
      <c r="E180" s="97">
        <f>Consumo!R180/Consumo!O180</f>
        <v>2.7588932806324111</v>
      </c>
      <c r="F180" s="97">
        <f>Consumo!V180/Consumo!S180</f>
        <v>1.792</v>
      </c>
    </row>
    <row r="181" spans="1:6" x14ac:dyDescent="0.25">
      <c r="A181" s="29">
        <v>4112603</v>
      </c>
      <c r="B181" s="9" t="s">
        <v>186</v>
      </c>
      <c r="C181" s="97">
        <f>Consumo!F181/Consumo!C181</f>
        <v>1.4973821989528795</v>
      </c>
      <c r="D181" s="97">
        <f>Consumo!J181/Consumo!G181</f>
        <v>1.7282850779510022</v>
      </c>
      <c r="E181" s="97">
        <f>Consumo!R181/Consumo!O181</f>
        <v>2.7543859649122808</v>
      </c>
      <c r="F181" s="97">
        <f>Consumo!V181/Consumo!S181</f>
        <v>1.272566371681416</v>
      </c>
    </row>
    <row r="182" spans="1:6" x14ac:dyDescent="0.25">
      <c r="A182" s="29">
        <v>4112702</v>
      </c>
      <c r="B182" s="9" t="s">
        <v>187</v>
      </c>
      <c r="C182" s="97">
        <f>Consumo!F182/Consumo!C182</f>
        <v>1.5293594914211497</v>
      </c>
      <c r="D182" s="97">
        <f>Consumo!J182/Consumo!G182</f>
        <v>1.6477750719504096</v>
      </c>
      <c r="E182" s="97">
        <f>Consumo!R182/Consumo!O182</f>
        <v>1.9663865546218486</v>
      </c>
      <c r="F182" s="97">
        <f>Consumo!V182/Consumo!S182</f>
        <v>1.3467690339091491</v>
      </c>
    </row>
    <row r="183" spans="1:6" x14ac:dyDescent="0.25">
      <c r="A183" s="29">
        <v>4112751</v>
      </c>
      <c r="B183" s="9" t="s">
        <v>188</v>
      </c>
      <c r="C183" s="97">
        <f>Consumo!F183/Consumo!C183</f>
        <v>2.0150724637681159</v>
      </c>
      <c r="D183" s="97">
        <f>Consumo!J183/Consumo!G183</f>
        <v>1.7290167865707433</v>
      </c>
      <c r="E183" s="97">
        <f>Consumo!R183/Consumo!O183</f>
        <v>2.0178759200841219</v>
      </c>
      <c r="F183" s="97">
        <f>Consumo!V183/Consumo!S183</f>
        <v>2.4209748892171343</v>
      </c>
    </row>
    <row r="184" spans="1:6" x14ac:dyDescent="0.25">
      <c r="A184" s="29">
        <v>4112801</v>
      </c>
      <c r="B184" s="9" t="s">
        <v>189</v>
      </c>
      <c r="C184" s="97">
        <f>Consumo!F184/Consumo!C184</f>
        <v>3.4577956218334767</v>
      </c>
      <c r="D184" s="97">
        <f>Consumo!J184/Consumo!G184</f>
        <v>1.6474959612277869</v>
      </c>
      <c r="E184" s="97">
        <f>Consumo!R184/Consumo!O184</f>
        <v>1.7161803713527852</v>
      </c>
      <c r="F184" s="97">
        <f>Consumo!V184/Consumo!S184</f>
        <v>2.4022415940224158</v>
      </c>
    </row>
    <row r="185" spans="1:6" x14ac:dyDescent="0.25">
      <c r="A185" s="29">
        <v>4112900</v>
      </c>
      <c r="B185" s="9" t="s">
        <v>190</v>
      </c>
      <c r="C185" s="97">
        <f>Consumo!F185/Consumo!C185</f>
        <v>1.8387628865979382</v>
      </c>
      <c r="D185" s="97">
        <f>Consumo!J185/Consumo!G185</f>
        <v>1.4323353293413175</v>
      </c>
      <c r="E185" s="97">
        <f>Consumo!R185/Consumo!O185</f>
        <v>1.6709677419354838</v>
      </c>
      <c r="F185" s="97">
        <f>Consumo!V185/Consumo!S185</f>
        <v>1.2624867162592985</v>
      </c>
    </row>
    <row r="186" spans="1:6" x14ac:dyDescent="0.25">
      <c r="A186" s="29">
        <v>4112959</v>
      </c>
      <c r="B186" s="9" t="s">
        <v>191</v>
      </c>
      <c r="C186" s="97">
        <f>Consumo!F186/Consumo!C186</f>
        <v>1.4928470919324577</v>
      </c>
      <c r="D186" s="97">
        <f>Consumo!J186/Consumo!G186</f>
        <v>1.5485564304461943</v>
      </c>
      <c r="E186" s="97">
        <f>Consumo!R186/Consumo!O186</f>
        <v>2.5882053889171326</v>
      </c>
      <c r="F186" s="97">
        <f>Consumo!V186/Consumo!S186</f>
        <v>1.0962732919254659</v>
      </c>
    </row>
    <row r="187" spans="1:6" x14ac:dyDescent="0.25">
      <c r="A187" s="29">
        <v>4113007</v>
      </c>
      <c r="B187" s="9" t="s">
        <v>192</v>
      </c>
      <c r="C187" s="97">
        <f>Consumo!F187/Consumo!C187</f>
        <v>2.2314727639542702</v>
      </c>
      <c r="D187" s="97">
        <f>Consumo!J187/Consumo!G187</f>
        <v>1.6711438474870017</v>
      </c>
      <c r="E187" s="97">
        <f>Consumo!R187/Consumo!O187</f>
        <v>3.0345528455284554</v>
      </c>
      <c r="F187" s="97">
        <f>Consumo!V187/Consumo!S187</f>
        <v>3.0171473109898677</v>
      </c>
    </row>
    <row r="188" spans="1:6" x14ac:dyDescent="0.25">
      <c r="A188" s="29">
        <v>4113106</v>
      </c>
      <c r="B188" s="9" t="s">
        <v>193</v>
      </c>
      <c r="C188" s="97">
        <f>Consumo!F188/Consumo!C188</f>
        <v>1.4043524986566363</v>
      </c>
      <c r="D188" s="97">
        <f>Consumo!J188/Consumo!G188</f>
        <v>1.5547602004294918</v>
      </c>
      <c r="E188" s="97">
        <f>Consumo!R188/Consumo!O188</f>
        <v>1.6216897856242118</v>
      </c>
      <c r="F188" s="97">
        <f>Consumo!V188/Consumo!S188</f>
        <v>1.0741222366710013</v>
      </c>
    </row>
    <row r="189" spans="1:6" x14ac:dyDescent="0.25">
      <c r="A189" s="29">
        <v>4113205</v>
      </c>
      <c r="B189" s="9" t="s">
        <v>194</v>
      </c>
      <c r="C189" s="97">
        <f>Consumo!F189/Consumo!C189</f>
        <v>1.5933957239595222</v>
      </c>
      <c r="D189" s="97">
        <f>Consumo!J189/Consumo!G189</f>
        <v>1.8119893596807903</v>
      </c>
      <c r="E189" s="97">
        <f>Consumo!R189/Consumo!O189</f>
        <v>1.7513035234634224</v>
      </c>
      <c r="F189" s="97">
        <f>Consumo!V189/Consumo!S189</f>
        <v>1.5778495616059067</v>
      </c>
    </row>
    <row r="190" spans="1:6" x14ac:dyDescent="0.25">
      <c r="A190" s="29">
        <v>4113254</v>
      </c>
      <c r="B190" s="9" t="s">
        <v>195</v>
      </c>
      <c r="C190" s="97">
        <f>Consumo!F190/Consumo!C190</f>
        <v>3.146148308135349</v>
      </c>
      <c r="D190" s="97">
        <f>Consumo!J190/Consumo!G190</f>
        <v>2.9605263157894739</v>
      </c>
      <c r="E190" s="97">
        <f>Consumo!R190/Consumo!O190</f>
        <v>3.8529411764705883</v>
      </c>
      <c r="F190" s="97">
        <f>Consumo!V190/Consumo!S190</f>
        <v>3.8160919540229883</v>
      </c>
    </row>
    <row r="191" spans="1:6" x14ac:dyDescent="0.25">
      <c r="A191" s="29">
        <v>4113304</v>
      </c>
      <c r="B191" s="9" t="s">
        <v>196</v>
      </c>
      <c r="C191" s="97">
        <f>Consumo!F191/Consumo!C191</f>
        <v>1.6355534061075032</v>
      </c>
      <c r="D191" s="97">
        <f>Consumo!J191/Consumo!G191</f>
        <v>1.5870685791125057</v>
      </c>
      <c r="E191" s="97">
        <f>Consumo!R191/Consumo!O191</f>
        <v>1.5266875981161696</v>
      </c>
      <c r="F191" s="97">
        <f>Consumo!V191/Consumo!S191</f>
        <v>1.8489425981873111</v>
      </c>
    </row>
    <row r="192" spans="1:6" x14ac:dyDescent="0.25">
      <c r="A192" s="29">
        <v>4113403</v>
      </c>
      <c r="B192" s="9" t="s">
        <v>197</v>
      </c>
      <c r="C192" s="97">
        <f>Consumo!F192/Consumo!C192</f>
        <v>1.4178667317549427</v>
      </c>
      <c r="D192" s="97">
        <f>Consumo!J192/Consumo!G192</f>
        <v>1.43996901626646</v>
      </c>
      <c r="E192" s="97">
        <f>Consumo!R192/Consumo!O192</f>
        <v>1.5724637681159421</v>
      </c>
      <c r="F192" s="97">
        <f>Consumo!V192/Consumo!S192</f>
        <v>1.5476603119584056</v>
      </c>
    </row>
    <row r="193" spans="1:6" x14ac:dyDescent="0.25">
      <c r="A193" s="29">
        <v>4113429</v>
      </c>
      <c r="B193" s="9" t="s">
        <v>198</v>
      </c>
      <c r="C193" s="97">
        <f>Consumo!F193/Consumo!C193</f>
        <v>1.6206218024399843</v>
      </c>
      <c r="D193" s="97">
        <f>Consumo!J193/Consumo!G193</f>
        <v>1.7029239766081872</v>
      </c>
      <c r="E193" s="97">
        <f>Consumo!R193/Consumo!O193</f>
        <v>2.1319444444444446</v>
      </c>
      <c r="F193" s="97">
        <f>Consumo!V193/Consumo!S193</f>
        <v>1.6320868516284681</v>
      </c>
    </row>
    <row r="194" spans="1:6" x14ac:dyDescent="0.25">
      <c r="A194" s="29">
        <v>4113452</v>
      </c>
      <c r="B194" s="9" t="s">
        <v>199</v>
      </c>
      <c r="C194" s="97">
        <f>Consumo!F194/Consumo!C194</f>
        <v>1.7282308657465495</v>
      </c>
      <c r="D194" s="97">
        <f>Consumo!J194/Consumo!G194</f>
        <v>2.0170380078636958</v>
      </c>
      <c r="E194" s="97">
        <f>Consumo!R194/Consumo!O194</f>
        <v>2.0737410071942448</v>
      </c>
      <c r="F194" s="97">
        <f>Consumo!V194/Consumo!S194</f>
        <v>1.6321905868680999</v>
      </c>
    </row>
    <row r="195" spans="1:6" x14ac:dyDescent="0.25">
      <c r="A195" s="29">
        <v>4113502</v>
      </c>
      <c r="B195" s="9" t="s">
        <v>200</v>
      </c>
      <c r="C195" s="97">
        <f>Consumo!F195/Consumo!C195</f>
        <v>2.0208008320332813</v>
      </c>
      <c r="D195" s="97">
        <f>Consumo!J195/Consumo!G195</f>
        <v>1.679771265189421</v>
      </c>
      <c r="E195" s="97">
        <f>Consumo!R195/Consumo!O195</f>
        <v>1.8981426003594968</v>
      </c>
      <c r="F195" s="97">
        <f>Consumo!V195/Consumo!S195</f>
        <v>1.8837528604118994</v>
      </c>
    </row>
    <row r="196" spans="1:6" x14ac:dyDescent="0.25">
      <c r="A196" s="29">
        <v>4113601</v>
      </c>
      <c r="B196" s="9" t="s">
        <v>201</v>
      </c>
      <c r="C196" s="97">
        <f>Consumo!F196/Consumo!C196</f>
        <v>1.3128278493085359</v>
      </c>
      <c r="D196" s="97">
        <f>Consumo!J196/Consumo!G196</f>
        <v>1.6878393051031488</v>
      </c>
      <c r="E196" s="97">
        <f>Consumo!R196/Consumo!O196</f>
        <v>2.8633720930232558</v>
      </c>
      <c r="F196" s="97">
        <f>Consumo!V196/Consumo!S196</f>
        <v>1.3735849056603773</v>
      </c>
    </row>
    <row r="197" spans="1:6" x14ac:dyDescent="0.25">
      <c r="A197" s="29">
        <v>4113700</v>
      </c>
      <c r="B197" s="9" t="s">
        <v>202</v>
      </c>
      <c r="C197" s="97">
        <f>Consumo!F197/Consumo!C197</f>
        <v>1.5080969093626562</v>
      </c>
      <c r="D197" s="97">
        <f>Consumo!J197/Consumo!G197</f>
        <v>1.4139509493774951</v>
      </c>
      <c r="E197" s="97">
        <f>Consumo!R197/Consumo!O197</f>
        <v>1.9046112713437178</v>
      </c>
      <c r="F197" s="97">
        <f>Consumo!V197/Consumo!S197</f>
        <v>1.4646666250857605</v>
      </c>
    </row>
    <row r="198" spans="1:6" x14ac:dyDescent="0.25">
      <c r="A198" s="29">
        <v>4113734</v>
      </c>
      <c r="B198" s="9" t="s">
        <v>203</v>
      </c>
      <c r="C198" s="97">
        <f>Consumo!F198/Consumo!C198</f>
        <v>1.7547568710359409</v>
      </c>
      <c r="D198" s="97">
        <f>Consumo!J198/Consumo!G198</f>
        <v>2.035685320356853</v>
      </c>
      <c r="E198" s="97">
        <f>Consumo!R198/Consumo!O198</f>
        <v>5.2542372881355934</v>
      </c>
      <c r="F198" s="97">
        <f>Consumo!V198/Consumo!S198</f>
        <v>2.0167317345231455</v>
      </c>
    </row>
    <row r="199" spans="1:6" x14ac:dyDescent="0.25">
      <c r="A199" s="29">
        <v>4113759</v>
      </c>
      <c r="B199" s="9" t="s">
        <v>204</v>
      </c>
      <c r="C199" s="97">
        <f>Consumo!F199/Consumo!C199</f>
        <v>1.4152095475992228</v>
      </c>
      <c r="D199" s="97">
        <f>Consumo!J199/Consumo!G199</f>
        <v>1.6272285251215559</v>
      </c>
      <c r="E199" s="97">
        <f>Consumo!R199/Consumo!O199</f>
        <v>1.8481561822125814</v>
      </c>
      <c r="F199" s="97">
        <f>Consumo!V199/Consumo!S199</f>
        <v>1.1838170624450308</v>
      </c>
    </row>
    <row r="200" spans="1:6" x14ac:dyDescent="0.25">
      <c r="A200" s="29">
        <v>4113809</v>
      </c>
      <c r="B200" s="9" t="s">
        <v>205</v>
      </c>
      <c r="C200" s="97">
        <f>Consumo!F200/Consumo!C200</f>
        <v>1.775735294117647</v>
      </c>
      <c r="D200" s="97">
        <f>Consumo!J200/Consumo!G200</f>
        <v>1.5610357583230579</v>
      </c>
      <c r="E200" s="97">
        <f>Consumo!R200/Consumo!O200</f>
        <v>3.8011363636363638</v>
      </c>
      <c r="F200" s="97">
        <f>Consumo!V200/Consumo!S200</f>
        <v>2.44140625</v>
      </c>
    </row>
    <row r="201" spans="1:6" x14ac:dyDescent="0.25">
      <c r="A201" s="29">
        <v>4113908</v>
      </c>
      <c r="B201" s="9" t="s">
        <v>206</v>
      </c>
      <c r="C201" s="97">
        <f>Consumo!F201/Consumo!C201</f>
        <v>3.3909127521692968</v>
      </c>
      <c r="D201" s="97">
        <f>Consumo!J201/Consumo!G201</f>
        <v>1.7099299546765554</v>
      </c>
      <c r="E201" s="97">
        <f>Consumo!R201/Consumo!O201</f>
        <v>2.3340270551508846</v>
      </c>
      <c r="F201" s="97">
        <f>Consumo!V201/Consumo!S201</f>
        <v>2.4956736711990111</v>
      </c>
    </row>
    <row r="202" spans="1:6" x14ac:dyDescent="0.25">
      <c r="A202" s="29">
        <v>4114005</v>
      </c>
      <c r="B202" s="9" t="s">
        <v>207</v>
      </c>
      <c r="C202" s="97">
        <f>Consumo!F202/Consumo!C202</f>
        <v>1.7077842771742624</v>
      </c>
      <c r="D202" s="97">
        <f>Consumo!J202/Consumo!G202</f>
        <v>1.4802937576499389</v>
      </c>
      <c r="E202" s="97">
        <f>Consumo!R202/Consumo!O202</f>
        <v>1.7208969465648856</v>
      </c>
      <c r="F202" s="97">
        <f>Consumo!V202/Consumo!S202</f>
        <v>1.3964736716702406</v>
      </c>
    </row>
    <row r="203" spans="1:6" x14ac:dyDescent="0.25">
      <c r="A203" s="29">
        <v>4114104</v>
      </c>
      <c r="B203" s="9" t="s">
        <v>208</v>
      </c>
      <c r="C203" s="97">
        <f>Consumo!F203/Consumo!C203</f>
        <v>2.1418855847446325</v>
      </c>
      <c r="D203" s="97">
        <f>Consumo!J203/Consumo!G203</f>
        <v>1.8764302059496567</v>
      </c>
      <c r="E203" s="97">
        <f>Consumo!R203/Consumo!O203</f>
        <v>2.6635465418616744</v>
      </c>
      <c r="F203" s="97">
        <f>Consumo!V203/Consumo!S203</f>
        <v>2.173318950017979</v>
      </c>
    </row>
    <row r="204" spans="1:6" x14ac:dyDescent="0.25">
      <c r="A204" s="29">
        <v>4114203</v>
      </c>
      <c r="B204" s="9" t="s">
        <v>209</v>
      </c>
      <c r="C204" s="97">
        <f>Consumo!F204/Consumo!C204</f>
        <v>1.8439053528074301</v>
      </c>
      <c r="D204" s="97">
        <f>Consumo!J204/Consumo!G204</f>
        <v>1.5074190483151817</v>
      </c>
      <c r="E204" s="97">
        <f>Consumo!R204/Consumo!O204</f>
        <v>1.9769116712560899</v>
      </c>
      <c r="F204" s="97">
        <f>Consumo!V204/Consumo!S204</f>
        <v>1.8596491228070176</v>
      </c>
    </row>
    <row r="205" spans="1:6" x14ac:dyDescent="0.25">
      <c r="A205" s="29">
        <v>4114302</v>
      </c>
      <c r="B205" s="9" t="s">
        <v>210</v>
      </c>
      <c r="C205" s="97">
        <f>Consumo!F205/Consumo!C205</f>
        <v>2.2544281069539478</v>
      </c>
      <c r="D205" s="97">
        <f>Consumo!J205/Consumo!G205</f>
        <v>2.4332863187588152</v>
      </c>
      <c r="E205" s="97">
        <f>Consumo!R205/Consumo!O205</f>
        <v>2.8529139685476412</v>
      </c>
      <c r="F205" s="97">
        <f>Consumo!V205/Consumo!S205</f>
        <v>1.9196100073583517</v>
      </c>
    </row>
    <row r="206" spans="1:6" x14ac:dyDescent="0.25">
      <c r="A206" s="29">
        <v>4114351</v>
      </c>
      <c r="B206" s="9" t="s">
        <v>211</v>
      </c>
      <c r="C206" s="97">
        <f>Consumo!F206/Consumo!C206</f>
        <v>6.6010568031704091</v>
      </c>
      <c r="D206" s="97">
        <f>Consumo!J206/Consumo!G206</f>
        <v>4.7684210526315791</v>
      </c>
      <c r="E206" s="97">
        <f>Consumo!R206/Consumo!O206</f>
        <v>4.4727272727272727</v>
      </c>
      <c r="F206" s="97">
        <f>Consumo!V206/Consumo!S206</f>
        <v>7.6652719665271967</v>
      </c>
    </row>
    <row r="207" spans="1:6" x14ac:dyDescent="0.25">
      <c r="A207" s="29">
        <v>4114401</v>
      </c>
      <c r="B207" s="9" t="s">
        <v>212</v>
      </c>
      <c r="C207" s="97">
        <f>Consumo!F207/Consumo!C207</f>
        <v>1.4373152167075549</v>
      </c>
      <c r="D207" s="97">
        <f>Consumo!J207/Consumo!G207</f>
        <v>1.9296902192829795</v>
      </c>
      <c r="E207" s="97">
        <f>Consumo!R207/Consumo!O207</f>
        <v>2.2683103698332125</v>
      </c>
      <c r="F207" s="97">
        <f>Consumo!V207/Consumo!S207</f>
        <v>1.4033801669721035</v>
      </c>
    </row>
    <row r="208" spans="1:6" x14ac:dyDescent="0.25">
      <c r="A208" s="29">
        <v>4114500</v>
      </c>
      <c r="B208" s="9" t="s">
        <v>213</v>
      </c>
      <c r="C208" s="97">
        <f>Consumo!F208/Consumo!C208</f>
        <v>1.8759983616629121</v>
      </c>
      <c r="D208" s="97">
        <f>Consumo!J208/Consumo!G208</f>
        <v>1.8115942028985508</v>
      </c>
      <c r="E208" s="97">
        <f>Consumo!R208/Consumo!O208</f>
        <v>2.6611675126903553</v>
      </c>
      <c r="F208" s="97">
        <f>Consumo!V208/Consumo!S208</f>
        <v>1.5158843053579896</v>
      </c>
    </row>
    <row r="209" spans="1:6" x14ac:dyDescent="0.25">
      <c r="A209" s="29">
        <v>4114609</v>
      </c>
      <c r="B209" s="9" t="s">
        <v>214</v>
      </c>
      <c r="C209" s="97">
        <f>Consumo!F209/Consumo!C209</f>
        <v>2.1805275295474198</v>
      </c>
      <c r="D209" s="97">
        <f>Consumo!J209/Consumo!G209</f>
        <v>1.8095312256657841</v>
      </c>
      <c r="E209" s="97">
        <f>Consumo!R209/Consumo!O209</f>
        <v>2.0574218750000002</v>
      </c>
      <c r="F209" s="97">
        <f>Consumo!V209/Consumo!S209</f>
        <v>1.8358414704192993</v>
      </c>
    </row>
    <row r="210" spans="1:6" x14ac:dyDescent="0.25">
      <c r="A210" s="29">
        <v>4114708</v>
      </c>
      <c r="B210" s="9" t="s">
        <v>215</v>
      </c>
      <c r="C210" s="97">
        <f>Consumo!F210/Consumo!C210</f>
        <v>1.6998546511627908</v>
      </c>
      <c r="D210" s="97">
        <f>Consumo!J210/Consumo!G210</f>
        <v>1.7419354838709677</v>
      </c>
      <c r="E210" s="97">
        <f>Consumo!R210/Consumo!O210</f>
        <v>1.5163398692810457</v>
      </c>
      <c r="F210" s="97">
        <f>Consumo!V210/Consumo!S210</f>
        <v>2.1141094834232845</v>
      </c>
    </row>
    <row r="211" spans="1:6" x14ac:dyDescent="0.25">
      <c r="A211" s="29">
        <v>4114807</v>
      </c>
      <c r="B211" s="9" t="s">
        <v>216</v>
      </c>
      <c r="C211" s="97">
        <f>Consumo!F211/Consumo!C211</f>
        <v>1.8616066196291694</v>
      </c>
      <c r="D211" s="97">
        <f>Consumo!J211/Consumo!G211</f>
        <v>1.7118919381037874</v>
      </c>
      <c r="E211" s="97">
        <f>Consumo!R211/Consumo!O211</f>
        <v>2.5143034825870645</v>
      </c>
      <c r="F211" s="97">
        <f>Consumo!V211/Consumo!S211</f>
        <v>1.3158059467918624</v>
      </c>
    </row>
    <row r="212" spans="1:6" x14ac:dyDescent="0.25">
      <c r="A212" s="29">
        <v>4114906</v>
      </c>
      <c r="B212" s="9" t="s">
        <v>217</v>
      </c>
      <c r="C212" s="97">
        <f>Consumo!F212/Consumo!C212</f>
        <v>1.6276712932363957</v>
      </c>
      <c r="D212" s="97">
        <f>Consumo!J212/Consumo!G212</f>
        <v>1.5816554809843399</v>
      </c>
      <c r="E212" s="97">
        <f>Consumo!R212/Consumo!O212</f>
        <v>3.1244019138755981</v>
      </c>
      <c r="F212" s="97">
        <f>Consumo!V212/Consumo!S212</f>
        <v>1.3900536323744515</v>
      </c>
    </row>
    <row r="213" spans="1:6" x14ac:dyDescent="0.25">
      <c r="A213" s="29">
        <v>4115002</v>
      </c>
      <c r="B213" s="9" t="s">
        <v>218</v>
      </c>
      <c r="C213" s="97">
        <f>Consumo!F213/Consumo!C213</f>
        <v>1.566867683575736</v>
      </c>
      <c r="D213" s="97">
        <f>Consumo!J213/Consumo!G213</f>
        <v>2.0624605678233436</v>
      </c>
      <c r="E213" s="97">
        <f>Consumo!R213/Consumo!O213</f>
        <v>3.4215384615384616</v>
      </c>
      <c r="F213" s="97">
        <f>Consumo!V213/Consumo!S213</f>
        <v>1.9968895800933126</v>
      </c>
    </row>
    <row r="214" spans="1:6" x14ac:dyDescent="0.25">
      <c r="A214" s="29">
        <v>4115101</v>
      </c>
      <c r="B214" s="9" t="s">
        <v>219</v>
      </c>
      <c r="C214" s="97">
        <f>Consumo!F214/Consumo!C214</f>
        <v>1.4680598784645027</v>
      </c>
      <c r="D214" s="97">
        <f>Consumo!J214/Consumo!G214</f>
        <v>1.6227522935779817</v>
      </c>
      <c r="E214" s="97">
        <f>Consumo!R214/Consumo!O214</f>
        <v>2.7594339622641511</v>
      </c>
      <c r="F214" s="97">
        <f>Consumo!V214/Consumo!S214</f>
        <v>1.2601307189542483</v>
      </c>
    </row>
    <row r="215" spans="1:6" x14ac:dyDescent="0.25">
      <c r="A215" s="29">
        <v>4115200</v>
      </c>
      <c r="B215" s="9" t="s">
        <v>220</v>
      </c>
      <c r="C215" s="97">
        <f>Consumo!F215/Consumo!C215</f>
        <v>1.699879043503602</v>
      </c>
      <c r="D215" s="97">
        <f>Consumo!J215/Consumo!G215</f>
        <v>1.6434734286800621</v>
      </c>
      <c r="E215" s="97">
        <f>Consumo!R215/Consumo!O215</f>
        <v>2.0845073166929717</v>
      </c>
      <c r="F215" s="97">
        <f>Consumo!V215/Consumo!S215</f>
        <v>1.169194046616119</v>
      </c>
    </row>
    <row r="216" spans="1:6" x14ac:dyDescent="0.25">
      <c r="A216" s="29">
        <v>4115309</v>
      </c>
      <c r="B216" s="9" t="s">
        <v>221</v>
      </c>
      <c r="C216" s="97">
        <f>Consumo!F216/Consumo!C216</f>
        <v>1.7687703318152244</v>
      </c>
      <c r="D216" s="97">
        <f>Consumo!J216/Consumo!G216</f>
        <v>1.7253106605624591</v>
      </c>
      <c r="E216" s="97">
        <f>Consumo!R216/Consumo!O216</f>
        <v>1.691333982473223</v>
      </c>
      <c r="F216" s="97">
        <f>Consumo!V216/Consumo!S216</f>
        <v>1.4122196442382058</v>
      </c>
    </row>
    <row r="217" spans="1:6" x14ac:dyDescent="0.25">
      <c r="A217" s="29">
        <v>4115358</v>
      </c>
      <c r="B217" s="9" t="s">
        <v>222</v>
      </c>
      <c r="C217" s="97">
        <f>Consumo!F217/Consumo!C217</f>
        <v>1.8491202049484259</v>
      </c>
      <c r="D217" s="97">
        <f>Consumo!J217/Consumo!G217</f>
        <v>1.4809741248097412</v>
      </c>
      <c r="E217" s="97">
        <f>Consumo!R217/Consumo!O217</f>
        <v>1.5739466895958727</v>
      </c>
      <c r="F217" s="97">
        <f>Consumo!V217/Consumo!S217</f>
        <v>2.0655504096900605</v>
      </c>
    </row>
    <row r="218" spans="1:6" x14ac:dyDescent="0.25">
      <c r="A218" s="29">
        <v>4115408</v>
      </c>
      <c r="B218" s="9" t="s">
        <v>223</v>
      </c>
      <c r="C218" s="97">
        <f>Consumo!F218/Consumo!C218</f>
        <v>1.9843290891283056</v>
      </c>
      <c r="D218" s="97">
        <f>Consumo!J218/Consumo!G218</f>
        <v>1.9361702127659575</v>
      </c>
      <c r="E218" s="97">
        <f>Consumo!R218/Consumo!O218</f>
        <v>1.9866071428571428</v>
      </c>
      <c r="F218" s="97">
        <f>Consumo!V218/Consumo!S218</f>
        <v>2.0600330891042309</v>
      </c>
    </row>
    <row r="219" spans="1:6" x14ac:dyDescent="0.25">
      <c r="A219" s="29">
        <v>4115457</v>
      </c>
      <c r="B219" s="9" t="s">
        <v>224</v>
      </c>
      <c r="C219" s="97">
        <f>Consumo!F219/Consumo!C219</f>
        <v>2.6229946524064172</v>
      </c>
      <c r="D219" s="97">
        <f>Consumo!J219/Consumo!G219</f>
        <v>2.6566523605150216</v>
      </c>
      <c r="E219" s="97">
        <f>Consumo!R219/Consumo!O219</f>
        <v>2.6385542168674698</v>
      </c>
      <c r="F219" s="97">
        <f>Consumo!V219/Consumo!S219</f>
        <v>3.0061274509803924</v>
      </c>
    </row>
    <row r="220" spans="1:6" x14ac:dyDescent="0.25">
      <c r="A220" s="29">
        <v>4115507</v>
      </c>
      <c r="B220" s="9" t="s">
        <v>225</v>
      </c>
      <c r="C220" s="97">
        <f>Consumo!F220/Consumo!C220</f>
        <v>1.7557321919902171</v>
      </c>
      <c r="D220" s="97">
        <f>Consumo!J220/Consumo!G220</f>
        <v>1.6175213675213675</v>
      </c>
      <c r="E220" s="97">
        <f>Consumo!R220/Consumo!O220</f>
        <v>1.8059701492537314</v>
      </c>
      <c r="F220" s="97">
        <f>Consumo!V220/Consumo!S220</f>
        <v>1.7776141384388806</v>
      </c>
    </row>
    <row r="221" spans="1:6" x14ac:dyDescent="0.25">
      <c r="A221" s="29">
        <v>4115606</v>
      </c>
      <c r="B221" s="9" t="s">
        <v>226</v>
      </c>
      <c r="C221" s="97">
        <f>Consumo!F221/Consumo!C221</f>
        <v>3.0380275259278586</v>
      </c>
      <c r="D221" s="97">
        <f>Consumo!J221/Consumo!G221</f>
        <v>1.791913214990138</v>
      </c>
      <c r="E221" s="97">
        <f>Consumo!R221/Consumo!O221</f>
        <v>1.5893342391304348</v>
      </c>
      <c r="F221" s="97">
        <f>Consumo!V221/Consumo!S221</f>
        <v>1.9930185559434135</v>
      </c>
    </row>
    <row r="222" spans="1:6" x14ac:dyDescent="0.25">
      <c r="A222" s="29">
        <v>4115705</v>
      </c>
      <c r="B222" s="9" t="s">
        <v>227</v>
      </c>
      <c r="C222" s="97">
        <f>Consumo!F222/Consumo!C222</f>
        <v>1.5371258329513804</v>
      </c>
      <c r="D222" s="97">
        <f>Consumo!J222/Consumo!G222</f>
        <v>1.3894341728169621</v>
      </c>
      <c r="E222" s="97">
        <f>Consumo!R222/Consumo!O222</f>
        <v>1.5786773621863632</v>
      </c>
      <c r="F222" s="97">
        <f>Consumo!V222/Consumo!S222</f>
        <v>2.3207547169811322</v>
      </c>
    </row>
    <row r="223" spans="1:6" x14ac:dyDescent="0.25">
      <c r="A223" s="29">
        <v>4115739</v>
      </c>
      <c r="B223" s="9" t="s">
        <v>228</v>
      </c>
      <c r="C223" s="97">
        <f>Consumo!F223/Consumo!C223</f>
        <v>4.2040472175379424</v>
      </c>
      <c r="D223" s="97">
        <f>Consumo!J223/Consumo!G223</f>
        <v>2.6424581005586592</v>
      </c>
      <c r="E223" s="97">
        <f>Consumo!R223/Consumo!O223</f>
        <v>2.962025316455696</v>
      </c>
      <c r="F223" s="97">
        <f>Consumo!V223/Consumo!S223</f>
        <v>8.5930232558139537</v>
      </c>
    </row>
    <row r="224" spans="1:6" x14ac:dyDescent="0.25">
      <c r="A224" s="29">
        <v>4115754</v>
      </c>
      <c r="B224" s="9" t="s">
        <v>229</v>
      </c>
      <c r="C224" s="97">
        <f>Consumo!F224/Consumo!C224</f>
        <v>1.8980708933411277</v>
      </c>
      <c r="D224" s="97">
        <f>Consumo!J224/Consumo!G224</f>
        <v>2.0685307017543861</v>
      </c>
      <c r="E224" s="97">
        <f>Consumo!R224/Consumo!O224</f>
        <v>4.7630331753554502</v>
      </c>
      <c r="F224" s="97">
        <f>Consumo!V224/Consumo!S224</f>
        <v>1.270873786407767</v>
      </c>
    </row>
    <row r="225" spans="1:6" x14ac:dyDescent="0.25">
      <c r="A225" s="29">
        <v>4115804</v>
      </c>
      <c r="B225" s="9" t="s">
        <v>230</v>
      </c>
      <c r="C225" s="97">
        <f>Consumo!F225/Consumo!C225</f>
        <v>2.1099126569112179</v>
      </c>
      <c r="D225" s="97">
        <f>Consumo!J225/Consumo!G225</f>
        <v>1.7441514249255636</v>
      </c>
      <c r="E225" s="97">
        <f>Consumo!R225/Consumo!O225</f>
        <v>1.9638941554694584</v>
      </c>
      <c r="F225" s="97">
        <f>Consumo!V225/Consumo!S225</f>
        <v>1.6745633754106866</v>
      </c>
    </row>
    <row r="226" spans="1:6" x14ac:dyDescent="0.25">
      <c r="A226" s="29">
        <v>4115853</v>
      </c>
      <c r="B226" s="9" t="s">
        <v>231</v>
      </c>
      <c r="C226" s="97">
        <f>Consumo!F226/Consumo!C226</f>
        <v>1.8693591202123625</v>
      </c>
      <c r="D226" s="97">
        <f>Consumo!J226/Consumo!G226</f>
        <v>2.4115781126090403</v>
      </c>
      <c r="E226" s="97">
        <f>Consumo!R226/Consumo!O226</f>
        <v>3.5442278860569716</v>
      </c>
      <c r="F226" s="97">
        <f>Consumo!V226/Consumo!S226</f>
        <v>1.5122363967716741</v>
      </c>
    </row>
    <row r="227" spans="1:6" x14ac:dyDescent="0.25">
      <c r="A227" s="29">
        <v>4115903</v>
      </c>
      <c r="B227" s="9" t="s">
        <v>232</v>
      </c>
      <c r="C227" s="97">
        <f>Consumo!F227/Consumo!C227</f>
        <v>2.6184126984126985</v>
      </c>
      <c r="D227" s="97">
        <f>Consumo!J227/Consumo!G227</f>
        <v>1.9948006932409013</v>
      </c>
      <c r="E227" s="97">
        <f>Consumo!R227/Consumo!O227</f>
        <v>2.357894736842105</v>
      </c>
      <c r="F227" s="97">
        <f>Consumo!V227/Consumo!S227</f>
        <v>5.042553191489362</v>
      </c>
    </row>
    <row r="228" spans="1:6" x14ac:dyDescent="0.25">
      <c r="A228" s="29">
        <v>4116000</v>
      </c>
      <c r="B228" s="9" t="s">
        <v>233</v>
      </c>
      <c r="C228" s="97">
        <f>Consumo!F228/Consumo!C228</f>
        <v>1.6334888543286676</v>
      </c>
      <c r="D228" s="97">
        <f>Consumo!J228/Consumo!G228</f>
        <v>1.7676767676767677</v>
      </c>
      <c r="E228" s="97">
        <f>Consumo!R228/Consumo!O228</f>
        <v>2.3414634146341462</v>
      </c>
      <c r="F228" s="97">
        <f>Consumo!V228/Consumo!S228</f>
        <v>1.6350067842605156</v>
      </c>
    </row>
    <row r="229" spans="1:6" x14ac:dyDescent="0.25">
      <c r="A229" s="29">
        <v>4116059</v>
      </c>
      <c r="B229" s="9" t="s">
        <v>234</v>
      </c>
      <c r="C229" s="97">
        <f>Consumo!F229/Consumo!C229</f>
        <v>1.5215734678544597</v>
      </c>
      <c r="D229" s="97">
        <f>Consumo!J229/Consumo!G229</f>
        <v>1.859855926653569</v>
      </c>
      <c r="E229" s="97">
        <f>Consumo!R229/Consumo!O229</f>
        <v>1.8259297520661157</v>
      </c>
      <c r="F229" s="97">
        <f>Consumo!V229/Consumo!S229</f>
        <v>1.5845272206303724</v>
      </c>
    </row>
    <row r="230" spans="1:6" x14ac:dyDescent="0.25">
      <c r="A230" s="29">
        <v>4116109</v>
      </c>
      <c r="B230" s="9" t="s">
        <v>235</v>
      </c>
      <c r="C230" s="97">
        <f>Consumo!F230/Consumo!C230</f>
        <v>1.5338134001252348</v>
      </c>
      <c r="D230" s="97">
        <f>Consumo!J230/Consumo!G230</f>
        <v>1.5661660527061489</v>
      </c>
      <c r="E230" s="97">
        <f>Consumo!R230/Consumo!O230</f>
        <v>2.2887139107611549</v>
      </c>
      <c r="F230" s="97">
        <f>Consumo!V230/Consumo!S230</f>
        <v>1.428902269569245</v>
      </c>
    </row>
    <row r="231" spans="1:6" x14ac:dyDescent="0.25">
      <c r="A231" s="29">
        <v>4116208</v>
      </c>
      <c r="B231" s="9" t="s">
        <v>236</v>
      </c>
      <c r="C231" s="97">
        <f>Consumo!F231/Consumo!C231</f>
        <v>1.4391385239894008</v>
      </c>
      <c r="D231" s="97">
        <f>Consumo!J231/Consumo!G231</f>
        <v>1.946186526400971</v>
      </c>
      <c r="E231" s="97">
        <f>Consumo!R231/Consumo!O231</f>
        <v>1.7538627380524614</v>
      </c>
      <c r="F231" s="97">
        <f>Consumo!V231/Consumo!S231</f>
        <v>1.4018488308863513</v>
      </c>
    </row>
    <row r="232" spans="1:6" x14ac:dyDescent="0.25">
      <c r="A232" s="29">
        <v>4116307</v>
      </c>
      <c r="B232" s="9" t="s">
        <v>237</v>
      </c>
      <c r="C232" s="97">
        <f>Consumo!F232/Consumo!C232</f>
        <v>2.6140865737344092</v>
      </c>
      <c r="D232" s="97">
        <f>Consumo!J232/Consumo!G232</f>
        <v>1.8778550148957298</v>
      </c>
      <c r="E232" s="97">
        <f>Consumo!R232/Consumo!O232</f>
        <v>2.2777777777777777</v>
      </c>
      <c r="F232" s="97">
        <f>Consumo!V232/Consumo!S232</f>
        <v>3.9564245810055865</v>
      </c>
    </row>
    <row r="233" spans="1:6" x14ac:dyDescent="0.25">
      <c r="A233" s="29">
        <v>4116406</v>
      </c>
      <c r="B233" s="9" t="s">
        <v>238</v>
      </c>
      <c r="C233" s="97">
        <f>Consumo!F233/Consumo!C233</f>
        <v>1.6781270464963982</v>
      </c>
      <c r="D233" s="97">
        <f>Consumo!J233/Consumo!G233</f>
        <v>1.5445544554455446</v>
      </c>
      <c r="E233" s="97">
        <f>Consumo!R233/Consumo!O233</f>
        <v>2.1473684210526316</v>
      </c>
      <c r="F233" s="97">
        <f>Consumo!V233/Consumo!S233</f>
        <v>2.0631929046563191</v>
      </c>
    </row>
    <row r="234" spans="1:6" x14ac:dyDescent="0.25">
      <c r="A234" s="29">
        <v>4116505</v>
      </c>
      <c r="B234" s="9" t="s">
        <v>239</v>
      </c>
      <c r="C234" s="97">
        <f>Consumo!F234/Consumo!C234</f>
        <v>2.0577427821522312</v>
      </c>
      <c r="D234" s="97">
        <f>Consumo!J234/Consumo!G234</f>
        <v>1.8425196850393701</v>
      </c>
      <c r="E234" s="97">
        <f>Consumo!R234/Consumo!O234</f>
        <v>5.479166666666667</v>
      </c>
      <c r="F234" s="97">
        <f>Consumo!V234/Consumo!S234</f>
        <v>2.3491271820448878</v>
      </c>
    </row>
    <row r="235" spans="1:6" x14ac:dyDescent="0.25">
      <c r="A235" s="29">
        <v>4116604</v>
      </c>
      <c r="B235" s="9" t="s">
        <v>240</v>
      </c>
      <c r="C235" s="97">
        <f>Consumo!F235/Consumo!C235</f>
        <v>1.6472532011565468</v>
      </c>
      <c r="D235" s="97">
        <f>Consumo!J235/Consumo!G235</f>
        <v>1.6346153846153846</v>
      </c>
      <c r="E235" s="97">
        <f>Consumo!R235/Consumo!O235</f>
        <v>1.5420168067226891</v>
      </c>
      <c r="F235" s="97">
        <f>Consumo!V235/Consumo!S235</f>
        <v>1.2458745874587458</v>
      </c>
    </row>
    <row r="236" spans="1:6" x14ac:dyDescent="0.25">
      <c r="A236" s="29">
        <v>4116703</v>
      </c>
      <c r="B236" s="9" t="s">
        <v>241</v>
      </c>
      <c r="C236" s="97">
        <f>Consumo!F236/Consumo!C236</f>
        <v>2.0171323920363915</v>
      </c>
      <c r="D236" s="97">
        <f>Consumo!J236/Consumo!G236</f>
        <v>1.5389479008598888</v>
      </c>
      <c r="E236" s="97">
        <f>Consumo!R236/Consumo!O236</f>
        <v>1.4450165502022803</v>
      </c>
      <c r="F236" s="97">
        <f>Consumo!V236/Consumo!S236</f>
        <v>2.0030049647243273</v>
      </c>
    </row>
    <row r="237" spans="1:6" x14ac:dyDescent="0.25">
      <c r="A237" s="29">
        <v>4116802</v>
      </c>
      <c r="B237" s="9" t="s">
        <v>242</v>
      </c>
      <c r="C237" s="97">
        <f>Consumo!F237/Consumo!C237</f>
        <v>1.7351215423302599</v>
      </c>
      <c r="D237" s="97">
        <f>Consumo!J237/Consumo!G237</f>
        <v>1.5633154259401381</v>
      </c>
      <c r="E237" s="97">
        <f>Consumo!R237/Consumo!O237</f>
        <v>2.8959999999999999</v>
      </c>
      <c r="F237" s="97">
        <f>Consumo!V237/Consumo!S237</f>
        <v>2.0927835051546393</v>
      </c>
    </row>
    <row r="238" spans="1:6" x14ac:dyDescent="0.25">
      <c r="A238" s="29">
        <v>4116901</v>
      </c>
      <c r="B238" s="9" t="s">
        <v>243</v>
      </c>
      <c r="C238" s="97">
        <f>Consumo!F238/Consumo!C238</f>
        <v>1.5171104934397321</v>
      </c>
      <c r="D238" s="97">
        <f>Consumo!J238/Consumo!G238</f>
        <v>1.5805981035740335</v>
      </c>
      <c r="E238" s="97">
        <f>Consumo!R238/Consumo!O238</f>
        <v>1.7922615352782951</v>
      </c>
      <c r="F238" s="97">
        <f>Consumo!V238/Consumo!S238</f>
        <v>0.97384212955839355</v>
      </c>
    </row>
    <row r="239" spans="1:6" x14ac:dyDescent="0.25">
      <c r="A239" s="29">
        <v>4116950</v>
      </c>
      <c r="B239" s="9" t="s">
        <v>244</v>
      </c>
      <c r="C239" s="97">
        <f>Consumo!F239/Consumo!C239</f>
        <v>2.7651708312085672</v>
      </c>
      <c r="D239" s="97">
        <f>Consumo!J239/Consumo!G239</f>
        <v>2.7250996015936253</v>
      </c>
      <c r="E239" s="97">
        <f>Consumo!R239/Consumo!O239</f>
        <v>3.0742574257425743</v>
      </c>
      <c r="F239" s="97">
        <f>Consumo!V239/Consumo!S239</f>
        <v>2.7798808271994391</v>
      </c>
    </row>
    <row r="240" spans="1:6" x14ac:dyDescent="0.25">
      <c r="A240" s="29">
        <v>4117008</v>
      </c>
      <c r="B240" s="9" t="s">
        <v>245</v>
      </c>
      <c r="C240" s="97">
        <f>Consumo!F240/Consumo!C240</f>
        <v>1.5265883541745611</v>
      </c>
      <c r="D240" s="97">
        <f>Consumo!J240/Consumo!G240</f>
        <v>1.4462625511342506</v>
      </c>
      <c r="E240" s="97">
        <f>Consumo!R240/Consumo!O240</f>
        <v>2.5074626865671643</v>
      </c>
      <c r="F240" s="97">
        <f>Consumo!V240/Consumo!S240</f>
        <v>1.2706741946197277</v>
      </c>
    </row>
    <row r="241" spans="1:6" x14ac:dyDescent="0.25">
      <c r="A241" s="29">
        <v>4117057</v>
      </c>
      <c r="B241" s="9" t="s">
        <v>246</v>
      </c>
      <c r="C241" s="97">
        <f>Consumo!F241/Consumo!C241</f>
        <v>2.2356122890523582</v>
      </c>
      <c r="D241" s="97">
        <f>Consumo!J241/Consumo!G241</f>
        <v>2.8294573643410854</v>
      </c>
      <c r="E241" s="97">
        <f>Consumo!R241/Consumo!O241</f>
        <v>3.3918269230769229</v>
      </c>
      <c r="F241" s="97">
        <f>Consumo!V241/Consumo!S241</f>
        <v>1.8565246338215713</v>
      </c>
    </row>
    <row r="242" spans="1:6" x14ac:dyDescent="0.25">
      <c r="A242" s="29">
        <v>4117107</v>
      </c>
      <c r="B242" s="9" t="s">
        <v>247</v>
      </c>
      <c r="C242" s="97">
        <f>Consumo!F242/Consumo!C242</f>
        <v>1.2456154796212433</v>
      </c>
      <c r="D242" s="97">
        <f>Consumo!J242/Consumo!G242</f>
        <v>1.4350889554342081</v>
      </c>
      <c r="E242" s="97">
        <f>Consumo!R242/Consumo!O242</f>
        <v>2.3256010122311261</v>
      </c>
      <c r="F242" s="97">
        <f>Consumo!V242/Consumo!S242</f>
        <v>1.1608069164265129</v>
      </c>
    </row>
    <row r="243" spans="1:6" x14ac:dyDescent="0.25">
      <c r="A243" s="29">
        <v>4117206</v>
      </c>
      <c r="B243" s="9" t="s">
        <v>248</v>
      </c>
      <c r="C243" s="97">
        <f>Consumo!F243/Consumo!C243</f>
        <v>1.9962189413035649</v>
      </c>
      <c r="D243" s="97">
        <f>Consumo!J243/Consumo!G243</f>
        <v>1.7434402332361516</v>
      </c>
      <c r="E243" s="97">
        <f>Consumo!R243/Consumo!O243</f>
        <v>2.1650943396226414</v>
      </c>
      <c r="F243" s="97">
        <f>Consumo!V243/Consumo!S243</f>
        <v>2.8390557939914163</v>
      </c>
    </row>
    <row r="244" spans="1:6" x14ac:dyDescent="0.25">
      <c r="A244" s="29">
        <v>4117255</v>
      </c>
      <c r="B244" s="9" t="s">
        <v>249</v>
      </c>
      <c r="C244" s="97">
        <f>Consumo!F244/Consumo!C244</f>
        <v>2.3397635345364032</v>
      </c>
      <c r="D244" s="97">
        <f>Consumo!J244/Consumo!G244</f>
        <v>1.9865217391304348</v>
      </c>
      <c r="E244" s="97">
        <f>Consumo!R244/Consumo!O244</f>
        <v>2.0705433746425168</v>
      </c>
      <c r="F244" s="97">
        <f>Consumo!V244/Consumo!S244</f>
        <v>1.6608569353667393</v>
      </c>
    </row>
    <row r="245" spans="1:6" x14ac:dyDescent="0.25">
      <c r="A245" s="29">
        <v>4117214</v>
      </c>
      <c r="B245" s="9" t="s">
        <v>250</v>
      </c>
      <c r="C245" s="97">
        <f>Consumo!F245/Consumo!C245</f>
        <v>1.9388821873743467</v>
      </c>
      <c r="D245" s="97">
        <f>Consumo!J245/Consumo!G245</f>
        <v>1.872057318321392</v>
      </c>
      <c r="E245" s="97">
        <f>Consumo!R245/Consumo!O245</f>
        <v>2.2084942084942085</v>
      </c>
      <c r="F245" s="97">
        <f>Consumo!V245/Consumo!S245</f>
        <v>1.6565349544072949</v>
      </c>
    </row>
    <row r="246" spans="1:6" x14ac:dyDescent="0.25">
      <c r="A246" s="29">
        <v>4117222</v>
      </c>
      <c r="B246" s="9" t="s">
        <v>251</v>
      </c>
      <c r="C246" s="97">
        <f>Consumo!F246/Consumo!C246</f>
        <v>1.8969254891267298</v>
      </c>
      <c r="D246" s="97">
        <f>Consumo!J246/Consumo!G246</f>
        <v>1.9768499379909052</v>
      </c>
      <c r="E246" s="97">
        <f>Consumo!R246/Consumo!O246</f>
        <v>2.5688696726374305</v>
      </c>
      <c r="F246" s="97">
        <f>Consumo!V246/Consumo!S246</f>
        <v>2.167675445771307</v>
      </c>
    </row>
    <row r="247" spans="1:6" x14ac:dyDescent="0.25">
      <c r="A247" s="29">
        <v>4117271</v>
      </c>
      <c r="B247" s="9" t="s">
        <v>252</v>
      </c>
      <c r="C247" s="97">
        <f>Consumo!F247/Consumo!C247</f>
        <v>1.6396661757486499</v>
      </c>
      <c r="D247" s="97">
        <f>Consumo!J247/Consumo!G247</f>
        <v>1.731048805815161</v>
      </c>
      <c r="E247" s="97">
        <f>Consumo!R247/Consumo!O247</f>
        <v>2.5065274151436032</v>
      </c>
      <c r="F247" s="97">
        <f>Consumo!V247/Consumo!S247</f>
        <v>1.6545148625911386</v>
      </c>
    </row>
    <row r="248" spans="1:6" x14ac:dyDescent="0.25">
      <c r="A248" s="29">
        <v>4117297</v>
      </c>
      <c r="B248" s="9" t="s">
        <v>253</v>
      </c>
      <c r="C248" s="97">
        <f>Consumo!F248/Consumo!C248</f>
        <v>3.0031347962382444</v>
      </c>
      <c r="D248" s="97">
        <f>Consumo!J248/Consumo!G248</f>
        <v>2.0812641083521446</v>
      </c>
      <c r="E248" s="97">
        <f>Consumo!R248/Consumo!O248</f>
        <v>3.4678899082568808</v>
      </c>
      <c r="F248" s="97">
        <f>Consumo!V248/Consumo!S248</f>
        <v>3.1709646609360078</v>
      </c>
    </row>
    <row r="249" spans="1:6" x14ac:dyDescent="0.25">
      <c r="A249" s="29">
        <v>4117305</v>
      </c>
      <c r="B249" s="9" t="s">
        <v>254</v>
      </c>
      <c r="C249" s="97">
        <f>Consumo!F249/Consumo!C249</f>
        <v>1.6333256510716756</v>
      </c>
      <c r="D249" s="97">
        <f>Consumo!J249/Consumo!G249</f>
        <v>2.0155925155925156</v>
      </c>
      <c r="E249" s="97">
        <f>Consumo!R249/Consumo!O249</f>
        <v>1.5227391531625718</v>
      </c>
      <c r="F249" s="97">
        <f>Consumo!V249/Consumo!S249</f>
        <v>2.0041760359781562</v>
      </c>
    </row>
    <row r="250" spans="1:6" x14ac:dyDescent="0.25">
      <c r="A250" s="29">
        <v>4117404</v>
      </c>
      <c r="B250" s="9" t="s">
        <v>255</v>
      </c>
      <c r="C250" s="97">
        <f>Consumo!F250/Consumo!C250</f>
        <v>1.4692601597777006</v>
      </c>
      <c r="D250" s="97">
        <f>Consumo!J250/Consumo!G250</f>
        <v>1.5924404272801973</v>
      </c>
      <c r="E250" s="97">
        <f>Consumo!R250/Consumo!O250</f>
        <v>1.5171102661596958</v>
      </c>
      <c r="F250" s="97">
        <f>Consumo!V250/Consumo!S250</f>
        <v>1.7473903966597077</v>
      </c>
    </row>
    <row r="251" spans="1:6" x14ac:dyDescent="0.25">
      <c r="A251" s="29">
        <v>4117453</v>
      </c>
      <c r="B251" s="9" t="s">
        <v>256</v>
      </c>
      <c r="C251" s="97">
        <f>Consumo!F251/Consumo!C251</f>
        <v>2.1267063353167659</v>
      </c>
      <c r="D251" s="97">
        <f>Consumo!J251/Consumo!G251</f>
        <v>1.7664756446991403</v>
      </c>
      <c r="E251" s="97">
        <f>Consumo!R251/Consumo!O251</f>
        <v>1.9444444444444444</v>
      </c>
      <c r="F251" s="97">
        <f>Consumo!V251/Consumo!S251</f>
        <v>2.6077947705969411</v>
      </c>
    </row>
    <row r="252" spans="1:6" x14ac:dyDescent="0.25">
      <c r="A252" s="29">
        <v>4117503</v>
      </c>
      <c r="B252" s="9" t="s">
        <v>257</v>
      </c>
      <c r="C252" s="97">
        <f>Consumo!F252/Consumo!C252</f>
        <v>2.2739366282073359</v>
      </c>
      <c r="D252" s="97">
        <f>Consumo!J252/Consumo!G252</f>
        <v>1.8814092481912552</v>
      </c>
      <c r="E252" s="97">
        <f>Consumo!R252/Consumo!O252</f>
        <v>2.9481397970687713</v>
      </c>
      <c r="F252" s="97">
        <f>Consumo!V252/Consumo!S252</f>
        <v>1.3168578993821711</v>
      </c>
    </row>
    <row r="253" spans="1:6" x14ac:dyDescent="0.25">
      <c r="A253" s="29">
        <v>4117602</v>
      </c>
      <c r="B253" s="9" t="s">
        <v>258</v>
      </c>
      <c r="C253" s="97">
        <f>Consumo!F253/Consumo!C253</f>
        <v>2.079764444201353</v>
      </c>
      <c r="D253" s="97">
        <f>Consumo!J253/Consumo!G253</f>
        <v>1.7648635069502596</v>
      </c>
      <c r="E253" s="97">
        <f>Consumo!R253/Consumo!O253</f>
        <v>3.320957215373459</v>
      </c>
      <c r="F253" s="97">
        <f>Consumo!V253/Consumo!S253</f>
        <v>1.5719497365220916</v>
      </c>
    </row>
    <row r="254" spans="1:6" x14ac:dyDescent="0.25">
      <c r="A254" s="29">
        <v>4117701</v>
      </c>
      <c r="B254" s="9" t="s">
        <v>259</v>
      </c>
      <c r="C254" s="97">
        <f>Consumo!F254/Consumo!C254</f>
        <v>2.0226238403640817</v>
      </c>
      <c r="D254" s="97">
        <f>Consumo!J254/Consumo!G254</f>
        <v>1.7611247611247611</v>
      </c>
      <c r="E254" s="97">
        <f>Consumo!R254/Consumo!O254</f>
        <v>2.101085883514314</v>
      </c>
      <c r="F254" s="97">
        <f>Consumo!V254/Consumo!S254</f>
        <v>2.03210908291181</v>
      </c>
    </row>
    <row r="255" spans="1:6" x14ac:dyDescent="0.25">
      <c r="A255" s="29">
        <v>4117800</v>
      </c>
      <c r="B255" s="9" t="s">
        <v>260</v>
      </c>
      <c r="C255" s="97">
        <f>Consumo!F255/Consumo!C255</f>
        <v>2.0190376255433966</v>
      </c>
      <c r="D255" s="97">
        <f>Consumo!J255/Consumo!G255</f>
        <v>1.7490494296577948</v>
      </c>
      <c r="E255" s="97">
        <f>Consumo!R255/Consumo!O255</f>
        <v>1.698905109489051</v>
      </c>
      <c r="F255" s="97">
        <f>Consumo!V255/Consumo!S255</f>
        <v>2.5209125475285172</v>
      </c>
    </row>
    <row r="256" spans="1:6" x14ac:dyDescent="0.25">
      <c r="A256" s="29">
        <v>4117909</v>
      </c>
      <c r="B256" s="9" t="s">
        <v>261</v>
      </c>
      <c r="C256" s="97">
        <f>Consumo!F256/Consumo!C256</f>
        <v>2.5673300406740269</v>
      </c>
      <c r="D256" s="97">
        <f>Consumo!J256/Consumo!G256</f>
        <v>1.7391573250869734</v>
      </c>
      <c r="E256" s="97">
        <f>Consumo!R256/Consumo!O256</f>
        <v>1.6692852873366919</v>
      </c>
      <c r="F256" s="97">
        <f>Consumo!V256/Consumo!S256</f>
        <v>1.8943502437015172</v>
      </c>
    </row>
    <row r="257" spans="1:6" x14ac:dyDescent="0.25">
      <c r="A257" s="29">
        <v>4118006</v>
      </c>
      <c r="B257" s="9" t="s">
        <v>262</v>
      </c>
      <c r="C257" s="97">
        <f>Consumo!F257/Consumo!C257</f>
        <v>2.3270658567158424</v>
      </c>
      <c r="D257" s="97">
        <f>Consumo!J257/Consumo!G257</f>
        <v>1.9450601273284602</v>
      </c>
      <c r="E257" s="97">
        <f>Consumo!R257/Consumo!O257</f>
        <v>2.3089846603360118</v>
      </c>
      <c r="F257" s="97">
        <f>Consumo!V257/Consumo!S257</f>
        <v>1.3434782608695652</v>
      </c>
    </row>
    <row r="258" spans="1:6" x14ac:dyDescent="0.25">
      <c r="A258" s="29">
        <v>4118105</v>
      </c>
      <c r="B258" s="9" t="s">
        <v>263</v>
      </c>
      <c r="C258" s="97">
        <f>Consumo!F258/Consumo!C258</f>
        <v>1.7575378313801342</v>
      </c>
      <c r="D258" s="97">
        <f>Consumo!J258/Consumo!G258</f>
        <v>1.8187878787878788</v>
      </c>
      <c r="E258" s="97">
        <f>Consumo!R258/Consumo!O258</f>
        <v>1.6322115384615385</v>
      </c>
      <c r="F258" s="97">
        <f>Consumo!V258/Consumo!S258</f>
        <v>0.93103448275862066</v>
      </c>
    </row>
    <row r="259" spans="1:6" x14ac:dyDescent="0.25">
      <c r="A259" s="29">
        <v>4118204</v>
      </c>
      <c r="B259" s="9" t="s">
        <v>264</v>
      </c>
      <c r="C259" s="97">
        <f>Consumo!F259/Consumo!C259</f>
        <v>1.562179643641689</v>
      </c>
      <c r="D259" s="97">
        <f>Consumo!J259/Consumo!G259</f>
        <v>1.4588841248750017</v>
      </c>
      <c r="E259" s="97">
        <f>Consumo!R259/Consumo!O259</f>
        <v>2.0711980376968757</v>
      </c>
      <c r="F259" s="97">
        <f>Consumo!V259/Consumo!S259</f>
        <v>1.8242647058823529</v>
      </c>
    </row>
    <row r="260" spans="1:6" x14ac:dyDescent="0.25">
      <c r="A260" s="29">
        <v>4118303</v>
      </c>
      <c r="B260" s="9" t="s">
        <v>265</v>
      </c>
      <c r="C260" s="97">
        <f>Consumo!F260/Consumo!C260</f>
        <v>1.6900290928325841</v>
      </c>
      <c r="D260" s="97">
        <f>Consumo!J260/Consumo!G260</f>
        <v>1.7858032378580324</v>
      </c>
      <c r="E260" s="97">
        <f>Consumo!R260/Consumo!O260</f>
        <v>2.0897435897435899</v>
      </c>
      <c r="F260" s="97">
        <f>Consumo!V260/Consumo!S260</f>
        <v>1.2755741127348643</v>
      </c>
    </row>
    <row r="261" spans="1:6" x14ac:dyDescent="0.25">
      <c r="A261" s="29">
        <v>4118402</v>
      </c>
      <c r="B261" s="9" t="s">
        <v>266</v>
      </c>
      <c r="C261" s="97">
        <f>Consumo!F261/Consumo!C261</f>
        <v>1.6096787418873237</v>
      </c>
      <c r="D261" s="97">
        <f>Consumo!J261/Consumo!G261</f>
        <v>1.5379279143417282</v>
      </c>
      <c r="E261" s="97">
        <f>Consumo!R261/Consumo!O261</f>
        <v>1.9935756816045127</v>
      </c>
      <c r="F261" s="97">
        <f>Consumo!V261/Consumo!S261</f>
        <v>1.820133640048198</v>
      </c>
    </row>
    <row r="262" spans="1:6" x14ac:dyDescent="0.25">
      <c r="A262" s="29">
        <v>4118451</v>
      </c>
      <c r="B262" s="9" t="s">
        <v>267</v>
      </c>
      <c r="C262" s="97">
        <f>Consumo!F262/Consumo!C262</f>
        <v>1.5189886697440202</v>
      </c>
      <c r="D262" s="97">
        <f>Consumo!J262/Consumo!G262</f>
        <v>2.1532374100719425</v>
      </c>
      <c r="E262" s="97">
        <f>Consumo!R262/Consumo!O262</f>
        <v>2.8107638888888888</v>
      </c>
      <c r="F262" s="97">
        <f>Consumo!V262/Consumo!S262</f>
        <v>2.3402489626556018</v>
      </c>
    </row>
    <row r="263" spans="1:6" x14ac:dyDescent="0.25">
      <c r="A263" s="29">
        <v>4118501</v>
      </c>
      <c r="B263" s="9" t="s">
        <v>268</v>
      </c>
      <c r="C263" s="97">
        <f>Consumo!F263/Consumo!C263</f>
        <v>2.0040562017960393</v>
      </c>
      <c r="D263" s="97">
        <f>Consumo!J263/Consumo!G263</f>
        <v>1.7627720578652417</v>
      </c>
      <c r="E263" s="97">
        <f>Consumo!R263/Consumo!O263</f>
        <v>2.5465003014982144</v>
      </c>
      <c r="F263" s="97">
        <f>Consumo!V263/Consumo!S263</f>
        <v>1.8741827012889969</v>
      </c>
    </row>
    <row r="264" spans="1:6" x14ac:dyDescent="0.25">
      <c r="A264" s="29">
        <v>4118600</v>
      </c>
      <c r="B264" s="9" t="s">
        <v>269</v>
      </c>
      <c r="C264" s="97">
        <f>Consumo!F264/Consumo!C264</f>
        <v>2.1285189718482251</v>
      </c>
      <c r="D264" s="97">
        <f>Consumo!J264/Consumo!G264</f>
        <v>1.9517426273458445</v>
      </c>
      <c r="E264" s="97">
        <f>Consumo!R264/Consumo!O264</f>
        <v>2.1468750000000001</v>
      </c>
      <c r="F264" s="97">
        <f>Consumo!V264/Consumo!S264</f>
        <v>2.224212034383954</v>
      </c>
    </row>
    <row r="265" spans="1:6" x14ac:dyDescent="0.25">
      <c r="A265" s="29">
        <v>4118709</v>
      </c>
      <c r="B265" s="9" t="s">
        <v>270</v>
      </c>
      <c r="C265" s="97">
        <f>Consumo!F265/Consumo!C265</f>
        <v>2.0139107022660983</v>
      </c>
      <c r="D265" s="97">
        <f>Consumo!J265/Consumo!G265</f>
        <v>1.891820580474934</v>
      </c>
      <c r="E265" s="97">
        <f>Consumo!R265/Consumo!O265</f>
        <v>2.3752969121140142</v>
      </c>
      <c r="F265" s="97">
        <f>Consumo!V265/Consumo!S265</f>
        <v>2.6042810098792537</v>
      </c>
    </row>
    <row r="266" spans="1:6" x14ac:dyDescent="0.25">
      <c r="A266" s="29">
        <v>4118808</v>
      </c>
      <c r="B266" s="9" t="s">
        <v>271</v>
      </c>
      <c r="C266" s="97">
        <f>Consumo!F266/Consumo!C266</f>
        <v>1.7192100855152959</v>
      </c>
      <c r="D266" s="97">
        <f>Consumo!J266/Consumo!G266</f>
        <v>1.5647801683816651</v>
      </c>
      <c r="E266" s="97">
        <f>Consumo!R266/Consumo!O266</f>
        <v>2.2334759866856873</v>
      </c>
      <c r="F266" s="97">
        <f>Consumo!V266/Consumo!S266</f>
        <v>1.7953110910730388</v>
      </c>
    </row>
    <row r="267" spans="1:6" x14ac:dyDescent="0.25">
      <c r="A267" s="29">
        <v>4118857</v>
      </c>
      <c r="B267" s="9" t="s">
        <v>272</v>
      </c>
      <c r="C267" s="97">
        <f>Consumo!F267/Consumo!C267</f>
        <v>1.9325888324873097</v>
      </c>
      <c r="D267" s="97">
        <f>Consumo!J267/Consumo!G267</f>
        <v>2.2399314481576691</v>
      </c>
      <c r="E267" s="97">
        <f>Consumo!R267/Consumo!O267</f>
        <v>2.1052631578947367</v>
      </c>
      <c r="F267" s="97">
        <f>Consumo!V267/Consumo!S267</f>
        <v>3.1780055917986951</v>
      </c>
    </row>
    <row r="268" spans="1:6" x14ac:dyDescent="0.25">
      <c r="A268" s="29">
        <v>4118907</v>
      </c>
      <c r="B268" s="9" t="s">
        <v>273</v>
      </c>
      <c r="C268" s="97">
        <f>Consumo!F268/Consumo!C268</f>
        <v>2.0204104148278907</v>
      </c>
      <c r="D268" s="97">
        <f>Consumo!J268/Consumo!G268</f>
        <v>2.1126070991432067</v>
      </c>
      <c r="E268" s="97">
        <f>Consumo!R268/Consumo!O268</f>
        <v>2.118553248492967</v>
      </c>
      <c r="F268" s="97">
        <f>Consumo!V268/Consumo!S268</f>
        <v>1.452296819787986</v>
      </c>
    </row>
    <row r="269" spans="1:6" x14ac:dyDescent="0.25">
      <c r="A269" s="29">
        <v>4119004</v>
      </c>
      <c r="B269" s="9" t="s">
        <v>274</v>
      </c>
      <c r="C269" s="97">
        <f>Consumo!F269/Consumo!C269</f>
        <v>1.6868556701030928</v>
      </c>
      <c r="D269" s="97">
        <f>Consumo!J269/Consumo!G269</f>
        <v>1.5396491228070175</v>
      </c>
      <c r="E269" s="97">
        <f>Consumo!R269/Consumo!O269</f>
        <v>1.7358738501971092</v>
      </c>
      <c r="F269" s="97">
        <f>Consumo!V269/Consumo!S269</f>
        <v>1.7207678883071553</v>
      </c>
    </row>
    <row r="270" spans="1:6" x14ac:dyDescent="0.25">
      <c r="A270" s="29">
        <v>4119103</v>
      </c>
      <c r="B270" s="9" t="s">
        <v>275</v>
      </c>
      <c r="C270" s="97">
        <f>Consumo!F270/Consumo!C270</f>
        <v>1.805580390733577</v>
      </c>
      <c r="D270" s="97">
        <f>Consumo!J270/Consumo!G270</f>
        <v>2.1698224852071006</v>
      </c>
      <c r="E270" s="97">
        <f>Consumo!R270/Consumo!O270</f>
        <v>3.1136767317939609</v>
      </c>
      <c r="F270" s="97">
        <f>Consumo!V270/Consumo!S270</f>
        <v>2.7379876796714577</v>
      </c>
    </row>
    <row r="271" spans="1:6" x14ac:dyDescent="0.25">
      <c r="A271" s="29">
        <v>4119152</v>
      </c>
      <c r="B271" s="9" t="s">
        <v>276</v>
      </c>
      <c r="C271" s="97">
        <f>Consumo!F271/Consumo!C271</f>
        <v>1.9721824846886316</v>
      </c>
      <c r="D271" s="97">
        <f>Consumo!J271/Consumo!G271</f>
        <v>1.7464990364320456</v>
      </c>
      <c r="E271" s="97">
        <f>Consumo!R271/Consumo!O271</f>
        <v>2.2050921037193478</v>
      </c>
      <c r="F271" s="97">
        <f>Consumo!V271/Consumo!S271</f>
        <v>0.8</v>
      </c>
    </row>
    <row r="272" spans="1:6" x14ac:dyDescent="0.25">
      <c r="A272" s="29">
        <v>4119202</v>
      </c>
      <c r="B272" s="9" t="s">
        <v>277</v>
      </c>
      <c r="C272" s="97">
        <f>Consumo!F272/Consumo!C272</f>
        <v>1.9971056439942112</v>
      </c>
      <c r="D272" s="97">
        <f>Consumo!J272/Consumo!G272</f>
        <v>2.5192307692307692</v>
      </c>
      <c r="E272" s="97">
        <f>Consumo!R272/Consumo!O272</f>
        <v>2.1546391752577319</v>
      </c>
      <c r="F272" s="97">
        <f>Consumo!V272/Consumo!S272</f>
        <v>1.6807738814993953</v>
      </c>
    </row>
    <row r="273" spans="1:6" x14ac:dyDescent="0.25">
      <c r="A273" s="29">
        <v>4119251</v>
      </c>
      <c r="B273" s="9" t="s">
        <v>278</v>
      </c>
      <c r="C273" s="97">
        <f>Consumo!F273/Consumo!C273</f>
        <v>1.3708620994866347</v>
      </c>
      <c r="D273" s="97">
        <f>Consumo!J273/Consumo!G273</f>
        <v>1.809070958302853</v>
      </c>
      <c r="E273" s="97">
        <f>Consumo!R273/Consumo!O273</f>
        <v>1.2594142259414225</v>
      </c>
      <c r="F273" s="97">
        <f>Consumo!V273/Consumo!S273</f>
        <v>1.0732361963190185</v>
      </c>
    </row>
    <row r="274" spans="1:6" x14ac:dyDescent="0.25">
      <c r="A274" s="29">
        <v>4119301</v>
      </c>
      <c r="B274" s="9" t="s">
        <v>279</v>
      </c>
      <c r="C274" s="97">
        <f>Consumo!F274/Consumo!C274</f>
        <v>1.4646570189645265</v>
      </c>
      <c r="D274" s="97">
        <f>Consumo!J274/Consumo!G274</f>
        <v>1.8595982142857144</v>
      </c>
      <c r="E274" s="97">
        <f>Consumo!R274/Consumo!O274</f>
        <v>2.0611421477343264</v>
      </c>
      <c r="F274" s="97">
        <f>Consumo!V274/Consumo!S274</f>
        <v>1.9773172780733688</v>
      </c>
    </row>
    <row r="275" spans="1:6" x14ac:dyDescent="0.25">
      <c r="A275" s="29">
        <v>4119400</v>
      </c>
      <c r="B275" s="9" t="s">
        <v>280</v>
      </c>
      <c r="C275" s="97">
        <f>Consumo!F275/Consumo!C275</f>
        <v>0.98380448730411785</v>
      </c>
      <c r="D275" s="97">
        <f>Consumo!J275/Consumo!G275</f>
        <v>1.6671994317172794</v>
      </c>
      <c r="E275" s="97">
        <f>Consumo!R275/Consumo!O275</f>
        <v>1.7758620689655173</v>
      </c>
      <c r="F275" s="97">
        <f>Consumo!V275/Consumo!S275</f>
        <v>2.352813330113499</v>
      </c>
    </row>
    <row r="276" spans="1:6" x14ac:dyDescent="0.25">
      <c r="A276" s="29">
        <v>4119509</v>
      </c>
      <c r="B276" s="9" t="s">
        <v>281</v>
      </c>
      <c r="C276" s="97">
        <f>Consumo!F276/Consumo!C276</f>
        <v>1.497877291738734</v>
      </c>
      <c r="D276" s="97">
        <f>Consumo!J276/Consumo!G276</f>
        <v>2.2366553400146243</v>
      </c>
      <c r="E276" s="97">
        <f>Consumo!R276/Consumo!O276</f>
        <v>2.2907758094074526</v>
      </c>
      <c r="F276" s="97">
        <f>Consumo!V276/Consumo!S276</f>
        <v>0.92939814814814814</v>
      </c>
    </row>
    <row r="277" spans="1:6" x14ac:dyDescent="0.25">
      <c r="A277" s="29">
        <v>4119608</v>
      </c>
      <c r="B277" s="9" t="s">
        <v>282</v>
      </c>
      <c r="C277" s="97">
        <f>Consumo!F277/Consumo!C277</f>
        <v>1.8755502958579882</v>
      </c>
      <c r="D277" s="97">
        <f>Consumo!J277/Consumo!G277</f>
        <v>1.7328221763491596</v>
      </c>
      <c r="E277" s="97">
        <f>Consumo!R277/Consumo!O277</f>
        <v>1.9715816445376193</v>
      </c>
      <c r="F277" s="97">
        <f>Consumo!V277/Consumo!S277</f>
        <v>2.3224743067675004</v>
      </c>
    </row>
    <row r="278" spans="1:6" x14ac:dyDescent="0.25">
      <c r="A278" s="29">
        <v>4119657</v>
      </c>
      <c r="B278" s="9" t="s">
        <v>283</v>
      </c>
      <c r="C278" s="97">
        <f>Consumo!F278/Consumo!C278</f>
        <v>3.1299582463465554</v>
      </c>
      <c r="D278" s="97">
        <f>Consumo!J278/Consumo!G278</f>
        <v>1.9706744868035191</v>
      </c>
      <c r="E278" s="97">
        <f>Consumo!R278/Consumo!O278</f>
        <v>2.4647058823529413</v>
      </c>
      <c r="F278" s="97">
        <f>Consumo!V278/Consumo!S278</f>
        <v>5.85546875</v>
      </c>
    </row>
    <row r="279" spans="1:6" x14ac:dyDescent="0.25">
      <c r="A279" s="29">
        <v>4119707</v>
      </c>
      <c r="B279" s="9" t="s">
        <v>284</v>
      </c>
      <c r="C279" s="97">
        <f>Consumo!F279/Consumo!C279</f>
        <v>2.9169451073985679</v>
      </c>
      <c r="D279" s="97">
        <f>Consumo!J279/Consumo!G279</f>
        <v>1.5502645502645502</v>
      </c>
      <c r="E279" s="97">
        <f>Consumo!R279/Consumo!O279</f>
        <v>2.4281690140845069</v>
      </c>
      <c r="F279" s="97">
        <f>Consumo!V279/Consumo!S279</f>
        <v>2.3335384615384616</v>
      </c>
    </row>
    <row r="280" spans="1:6" x14ac:dyDescent="0.25">
      <c r="A280" s="29">
        <v>4119806</v>
      </c>
      <c r="B280" s="9" t="s">
        <v>285</v>
      </c>
      <c r="C280" s="97">
        <f>Consumo!F280/Consumo!C280</f>
        <v>1.7092221076837681</v>
      </c>
      <c r="D280" s="97">
        <f>Consumo!J280/Consumo!G280</f>
        <v>1.7969624300559552</v>
      </c>
      <c r="E280" s="97">
        <f>Consumo!R280/Consumo!O280</f>
        <v>2.0588235294117645</v>
      </c>
      <c r="F280" s="97">
        <f>Consumo!V280/Consumo!S280</f>
        <v>1.7654516640253566</v>
      </c>
    </row>
    <row r="281" spans="1:6" x14ac:dyDescent="0.25">
      <c r="A281" s="29">
        <v>4119905</v>
      </c>
      <c r="B281" s="9" t="s">
        <v>286</v>
      </c>
      <c r="C281" s="97">
        <f>Consumo!F281/Consumo!C281</f>
        <v>1.7155833741627151</v>
      </c>
      <c r="D281" s="97">
        <f>Consumo!J281/Consumo!G281</f>
        <v>1.6003096209031868</v>
      </c>
      <c r="E281" s="97">
        <f>Consumo!R281/Consumo!O281</f>
        <v>2.3228001505457283</v>
      </c>
      <c r="F281" s="97">
        <f>Consumo!V281/Consumo!S281</f>
        <v>1.4547595438770451</v>
      </c>
    </row>
    <row r="282" spans="1:6" x14ac:dyDescent="0.25">
      <c r="A282" s="29">
        <v>4119954</v>
      </c>
      <c r="B282" s="9" t="s">
        <v>287</v>
      </c>
      <c r="C282" s="97">
        <f>Consumo!F282/Consumo!C282</f>
        <v>1.534064594759293</v>
      </c>
      <c r="D282" s="97">
        <f>Consumo!J282/Consumo!G282</f>
        <v>1.5138003420929871</v>
      </c>
      <c r="E282" s="97">
        <f>Consumo!R282/Consumo!O282</f>
        <v>1.3623542175210197</v>
      </c>
      <c r="F282" s="97">
        <f>Consumo!V282/Consumo!S282</f>
        <v>3.870967741935484</v>
      </c>
    </row>
    <row r="283" spans="1:6" x14ac:dyDescent="0.25">
      <c r="A283" s="29">
        <v>4120002</v>
      </c>
      <c r="B283" s="9" t="s">
        <v>288</v>
      </c>
      <c r="C283" s="97">
        <f>Consumo!F283/Consumo!C283</f>
        <v>1.3711261038889804</v>
      </c>
      <c r="D283" s="97">
        <f>Consumo!J283/Consumo!G283</f>
        <v>1.3211981566820277</v>
      </c>
      <c r="E283" s="97">
        <f>Consumo!R283/Consumo!O283</f>
        <v>1.0515344528083381</v>
      </c>
      <c r="F283" s="97">
        <f>Consumo!V283/Consumo!S283</f>
        <v>0.89099859353023914</v>
      </c>
    </row>
    <row r="284" spans="1:6" x14ac:dyDescent="0.25">
      <c r="A284" s="29">
        <v>4120101</v>
      </c>
      <c r="B284" s="9" t="s">
        <v>289</v>
      </c>
      <c r="C284" s="97">
        <f>Consumo!F284/Consumo!C284</f>
        <v>1.5854931941077754</v>
      </c>
      <c r="D284" s="97">
        <f>Consumo!J284/Consumo!G284</f>
        <v>1.6857573474001508</v>
      </c>
      <c r="E284" s="97">
        <f>Consumo!R284/Consumo!O284</f>
        <v>1.9113680154142583</v>
      </c>
      <c r="F284" s="97">
        <f>Consumo!V284/Consumo!S284</f>
        <v>2.8545454545454545</v>
      </c>
    </row>
    <row r="285" spans="1:6" x14ac:dyDescent="0.25">
      <c r="A285" s="29">
        <v>4120150</v>
      </c>
      <c r="B285" s="9" t="s">
        <v>290</v>
      </c>
      <c r="C285" s="97">
        <f>Consumo!F285/Consumo!C285</f>
        <v>1.6219730941704036</v>
      </c>
      <c r="D285" s="97">
        <f>Consumo!J285/Consumo!G285</f>
        <v>3.1532846715328469</v>
      </c>
      <c r="E285" s="97">
        <f>Consumo!R285/Consumo!O285</f>
        <v>1.6551724137931034</v>
      </c>
      <c r="F285" s="97">
        <f>Consumo!V285/Consumo!S285</f>
        <v>1.448823903369358</v>
      </c>
    </row>
    <row r="286" spans="1:6" x14ac:dyDescent="0.25">
      <c r="A286" s="29">
        <v>4120200</v>
      </c>
      <c r="B286" s="9" t="s">
        <v>291</v>
      </c>
      <c r="C286" s="97">
        <f>Consumo!F286/Consumo!C286</f>
        <v>2.4139687158966896</v>
      </c>
      <c r="D286" s="97">
        <f>Consumo!J286/Consumo!G286</f>
        <v>2.3791946308724832</v>
      </c>
      <c r="E286" s="97">
        <f>Consumo!R286/Consumo!O286</f>
        <v>2.5035971223021583</v>
      </c>
      <c r="F286" s="97">
        <f>Consumo!V286/Consumo!S286</f>
        <v>3.1846405228758168</v>
      </c>
    </row>
    <row r="287" spans="1:6" x14ac:dyDescent="0.25">
      <c r="A287" s="29">
        <v>4120309</v>
      </c>
      <c r="B287" s="9" t="s">
        <v>292</v>
      </c>
      <c r="C287" s="97">
        <f>Consumo!F287/Consumo!C287</f>
        <v>1.254261031986925</v>
      </c>
      <c r="D287" s="97">
        <f>Consumo!J287/Consumo!G287</f>
        <v>1.3621444201312911</v>
      </c>
      <c r="E287" s="97">
        <f>Consumo!R287/Consumo!O287</f>
        <v>1.7432432432432432</v>
      </c>
      <c r="F287" s="97">
        <f>Consumo!V287/Consumo!S287</f>
        <v>1.6395939086294415</v>
      </c>
    </row>
    <row r="288" spans="1:6" x14ac:dyDescent="0.25">
      <c r="A288" s="29">
        <v>4120333</v>
      </c>
      <c r="B288" s="9" t="s">
        <v>293</v>
      </c>
      <c r="C288" s="97">
        <f>Consumo!F288/Consumo!C288</f>
        <v>1.7705269607843137</v>
      </c>
      <c r="D288" s="97">
        <f>Consumo!J288/Consumo!G288</f>
        <v>1.9274447949526814</v>
      </c>
      <c r="E288" s="97">
        <f>Consumo!R288/Consumo!O288</f>
        <v>2.5982339955849891</v>
      </c>
      <c r="F288" s="97">
        <f>Consumo!V288/Consumo!S288</f>
        <v>1.4129955947136563</v>
      </c>
    </row>
    <row r="289" spans="1:6" x14ac:dyDescent="0.25">
      <c r="A289" s="29">
        <v>4120358</v>
      </c>
      <c r="B289" s="9" t="s">
        <v>294</v>
      </c>
      <c r="C289" s="97">
        <f>Consumo!F289/Consumo!C289</f>
        <v>1.4520525717994484</v>
      </c>
      <c r="D289" s="97">
        <f>Consumo!J289/Consumo!G289</f>
        <v>1.6583769633507854</v>
      </c>
      <c r="E289" s="97">
        <f>Consumo!R289/Consumo!O289</f>
        <v>1.6005410279531109</v>
      </c>
      <c r="F289" s="97">
        <f>Consumo!V289/Consumo!S289</f>
        <v>1.3145091225021721</v>
      </c>
    </row>
    <row r="290" spans="1:6" x14ac:dyDescent="0.25">
      <c r="A290" s="29">
        <v>4120408</v>
      </c>
      <c r="B290" s="9" t="s">
        <v>295</v>
      </c>
      <c r="C290" s="97">
        <f>Consumo!F290/Consumo!C290</f>
        <v>1.8154549066348828</v>
      </c>
      <c r="D290" s="97">
        <f>Consumo!J290/Consumo!G290</f>
        <v>1.8669117647058824</v>
      </c>
      <c r="E290" s="97">
        <f>Consumo!R290/Consumo!O290</f>
        <v>0.86140519730510101</v>
      </c>
      <c r="F290" s="97">
        <f>Consumo!V290/Consumo!S290</f>
        <v>3.0549597855227884</v>
      </c>
    </row>
    <row r="291" spans="1:6" x14ac:dyDescent="0.25">
      <c r="A291" s="29">
        <v>4120507</v>
      </c>
      <c r="B291" s="9" t="s">
        <v>296</v>
      </c>
      <c r="C291" s="97">
        <f>Consumo!F291/Consumo!C291</f>
        <v>1.9776057506220626</v>
      </c>
      <c r="D291" s="97">
        <f>Consumo!J291/Consumo!G291</f>
        <v>1.5205427097267341</v>
      </c>
      <c r="E291" s="97">
        <f>Consumo!R291/Consumo!O291</f>
        <v>2.6184668989547037</v>
      </c>
      <c r="F291" s="97">
        <f>Consumo!V291/Consumo!S291</f>
        <v>1.7030303030303031</v>
      </c>
    </row>
    <row r="292" spans="1:6" x14ac:dyDescent="0.25">
      <c r="A292" s="29">
        <v>4120606</v>
      </c>
      <c r="B292" s="9" t="s">
        <v>297</v>
      </c>
      <c r="C292" s="97">
        <f>Consumo!F292/Consumo!C292</f>
        <v>1.9461670973298881</v>
      </c>
      <c r="D292" s="97">
        <f>Consumo!J292/Consumo!G292</f>
        <v>1.9321806528543748</v>
      </c>
      <c r="E292" s="97">
        <f>Consumo!R292/Consumo!O292</f>
        <v>2.4137194398291002</v>
      </c>
      <c r="F292" s="97">
        <f>Consumo!V292/Consumo!S292</f>
        <v>2.3455009764158028</v>
      </c>
    </row>
    <row r="293" spans="1:6" x14ac:dyDescent="0.25">
      <c r="A293" s="29">
        <v>4120655</v>
      </c>
      <c r="B293" s="9" t="s">
        <v>298</v>
      </c>
      <c r="C293" s="97">
        <f>Consumo!F293/Consumo!C293</f>
        <v>1.6977099236641222</v>
      </c>
      <c r="D293" s="97">
        <f>Consumo!J293/Consumo!G293</f>
        <v>1.6294212218649518</v>
      </c>
      <c r="E293" s="97">
        <f>Consumo!R293/Consumo!O293</f>
        <v>1.6645367412140575</v>
      </c>
      <c r="F293" s="97">
        <f>Consumo!V293/Consumo!S293</f>
        <v>1.68359375</v>
      </c>
    </row>
    <row r="294" spans="1:6" x14ac:dyDescent="0.25">
      <c r="A294" s="29">
        <v>4120705</v>
      </c>
      <c r="B294" s="9" t="s">
        <v>299</v>
      </c>
      <c r="C294" s="97">
        <f>Consumo!F294/Consumo!C294</f>
        <v>1.3359434200555695</v>
      </c>
      <c r="D294" s="97">
        <f>Consumo!J294/Consumo!G294</f>
        <v>1.492407809110629</v>
      </c>
      <c r="E294" s="97">
        <f>Consumo!R294/Consumo!O294</f>
        <v>1.2827895073576456</v>
      </c>
      <c r="F294" s="97">
        <f>Consumo!V294/Consumo!S294</f>
        <v>1.0245733788395905</v>
      </c>
    </row>
    <row r="295" spans="1:6" x14ac:dyDescent="0.25">
      <c r="A295" s="29">
        <v>4120804</v>
      </c>
      <c r="B295" s="9" t="s">
        <v>300</v>
      </c>
      <c r="C295" s="97">
        <f>Consumo!F295/Consumo!C295</f>
        <v>1.9680094786729858</v>
      </c>
      <c r="D295" s="97">
        <f>Consumo!J295/Consumo!G295</f>
        <v>2.0720586239652601</v>
      </c>
      <c r="E295" s="97">
        <f>Consumo!R295/Consumo!O295</f>
        <v>2.0514396635393077</v>
      </c>
      <c r="F295" s="97">
        <f>Consumo!V295/Consumo!S295</f>
        <v>1.4235436893203883</v>
      </c>
    </row>
    <row r="296" spans="1:6" x14ac:dyDescent="0.25">
      <c r="A296" s="29">
        <v>4120853</v>
      </c>
      <c r="B296" s="9" t="s">
        <v>301</v>
      </c>
      <c r="C296" s="97">
        <f>Consumo!F296/Consumo!C296</f>
        <v>1.989605939463164</v>
      </c>
      <c r="D296" s="97">
        <f>Consumo!J296/Consumo!G296</f>
        <v>1.7239709443099274</v>
      </c>
      <c r="E296" s="97">
        <f>Consumo!R296/Consumo!O296</f>
        <v>1.7783985102420856</v>
      </c>
      <c r="F296" s="97">
        <f>Consumo!V296/Consumo!S296</f>
        <v>1.7991995823908127</v>
      </c>
    </row>
    <row r="297" spans="1:6" x14ac:dyDescent="0.25">
      <c r="A297" s="29">
        <v>4120903</v>
      </c>
      <c r="B297" s="9" t="s">
        <v>302</v>
      </c>
      <c r="C297" s="97">
        <f>Consumo!F297/Consumo!C297</f>
        <v>1.537221767289511</v>
      </c>
      <c r="D297" s="97">
        <f>Consumo!J297/Consumo!G297</f>
        <v>1.662931159947606</v>
      </c>
      <c r="E297" s="97">
        <f>Consumo!R297/Consumo!O297</f>
        <v>2.2824787669078326</v>
      </c>
      <c r="F297" s="97">
        <f>Consumo!V297/Consumo!S297</f>
        <v>3.1743886743886742</v>
      </c>
    </row>
    <row r="298" spans="1:6" x14ac:dyDescent="0.25">
      <c r="A298" s="29">
        <v>4121000</v>
      </c>
      <c r="B298" s="9" t="s">
        <v>303</v>
      </c>
      <c r="C298" s="97">
        <f>Consumo!F298/Consumo!C298</f>
        <v>2.5022536365498875</v>
      </c>
      <c r="D298" s="97">
        <f>Consumo!J298/Consumo!G298</f>
        <v>1.7888086642599279</v>
      </c>
      <c r="E298" s="97">
        <f>Consumo!R298/Consumo!O298</f>
        <v>2.6825396825396823</v>
      </c>
      <c r="F298" s="97">
        <f>Consumo!V298/Consumo!S298</f>
        <v>3.983982526392428</v>
      </c>
    </row>
    <row r="299" spans="1:6" x14ac:dyDescent="0.25">
      <c r="A299" s="29">
        <v>4121109</v>
      </c>
      <c r="B299" s="9" t="s">
        <v>304</v>
      </c>
      <c r="C299" s="97">
        <f>Consumo!F299/Consumo!C299</f>
        <v>1.3722426470588236</v>
      </c>
      <c r="D299" s="97">
        <f>Consumo!J299/Consumo!G299</f>
        <v>1.8165680473372781</v>
      </c>
      <c r="E299" s="97">
        <f>Consumo!R299/Consumo!O299</f>
        <v>1.9963459196102313</v>
      </c>
      <c r="F299" s="97">
        <f>Consumo!V299/Consumo!S299</f>
        <v>1.3525179856115108</v>
      </c>
    </row>
    <row r="300" spans="1:6" x14ac:dyDescent="0.25">
      <c r="A300" s="29">
        <v>4121208</v>
      </c>
      <c r="B300" s="9" t="s">
        <v>305</v>
      </c>
      <c r="C300" s="97">
        <f>Consumo!F300/Consumo!C300</f>
        <v>2.295245207866567</v>
      </c>
      <c r="D300" s="97">
        <f>Consumo!J300/Consumo!G300</f>
        <v>3.0862771739130435</v>
      </c>
      <c r="E300" s="97">
        <f>Consumo!R300/Consumo!O300</f>
        <v>2.3199999999999998</v>
      </c>
      <c r="F300" s="97">
        <f>Consumo!V300/Consumo!S300</f>
        <v>2.0489461358313816</v>
      </c>
    </row>
    <row r="301" spans="1:6" x14ac:dyDescent="0.25">
      <c r="A301" s="29">
        <v>4121257</v>
      </c>
      <c r="B301" s="9" t="s">
        <v>306</v>
      </c>
      <c r="C301" s="97">
        <f>Consumo!F301/Consumo!C301</f>
        <v>2.6433666191155494</v>
      </c>
      <c r="D301" s="97">
        <f>Consumo!J301/Consumo!G301</f>
        <v>2.0255536626916526</v>
      </c>
      <c r="E301" s="97">
        <f>Consumo!R301/Consumo!O301</f>
        <v>2.7931034482758621</v>
      </c>
      <c r="F301" s="97">
        <f>Consumo!V301/Consumo!S301</f>
        <v>3.537170263788969</v>
      </c>
    </row>
    <row r="302" spans="1:6" x14ac:dyDescent="0.25">
      <c r="A302" s="29">
        <v>4121307</v>
      </c>
      <c r="B302" s="9" t="s">
        <v>307</v>
      </c>
      <c r="C302" s="97">
        <f>Consumo!F302/Consumo!C302</f>
        <v>1.2349583828775268</v>
      </c>
      <c r="D302" s="97">
        <f>Consumo!J302/Consumo!G302</f>
        <v>1.3541666666666667</v>
      </c>
      <c r="E302" s="97">
        <f>Consumo!R302/Consumo!O302</f>
        <v>1.1696606786427146</v>
      </c>
      <c r="F302" s="97">
        <f>Consumo!V302/Consumo!S302</f>
        <v>1.1898454746136866</v>
      </c>
    </row>
    <row r="303" spans="1:6" x14ac:dyDescent="0.25">
      <c r="A303" s="29">
        <v>4121356</v>
      </c>
      <c r="B303" s="9" t="s">
        <v>308</v>
      </c>
      <c r="C303" s="97">
        <f>Consumo!F303/Consumo!C303</f>
        <v>1.8170047475183426</v>
      </c>
      <c r="D303" s="97">
        <f>Consumo!J303/Consumo!G303</f>
        <v>1.7052932761087267</v>
      </c>
      <c r="E303" s="97">
        <f>Consumo!R303/Consumo!O303</f>
        <v>2.1149425287356323</v>
      </c>
      <c r="F303" s="97">
        <f>Consumo!V303/Consumo!S303</f>
        <v>1.5712328767123287</v>
      </c>
    </row>
    <row r="304" spans="1:6" x14ac:dyDescent="0.25">
      <c r="A304" s="29">
        <v>4121406</v>
      </c>
      <c r="B304" s="9" t="s">
        <v>309</v>
      </c>
      <c r="C304" s="97">
        <f>Consumo!F304/Consumo!C304</f>
        <v>1.948728836049042</v>
      </c>
      <c r="D304" s="97">
        <f>Consumo!J304/Consumo!G304</f>
        <v>1.9053346265761397</v>
      </c>
      <c r="E304" s="97">
        <f>Consumo!R304/Consumo!O304</f>
        <v>2.1676612674055131</v>
      </c>
      <c r="F304" s="97">
        <f>Consumo!V304/Consumo!S304</f>
        <v>1.9245779434334576</v>
      </c>
    </row>
    <row r="305" spans="1:6" x14ac:dyDescent="0.25">
      <c r="A305" s="29">
        <v>4121505</v>
      </c>
      <c r="B305" s="9" t="s">
        <v>310</v>
      </c>
      <c r="C305" s="97">
        <f>Consumo!F305/Consumo!C305</f>
        <v>2.3895766278781876</v>
      </c>
      <c r="D305" s="97">
        <f>Consumo!J305/Consumo!G305</f>
        <v>1.865359477124183</v>
      </c>
      <c r="E305" s="97">
        <f>Consumo!R305/Consumo!O305</f>
        <v>4.0366826156299842</v>
      </c>
      <c r="F305" s="97">
        <f>Consumo!V305/Consumo!S305</f>
        <v>2.7679755226925038</v>
      </c>
    </row>
    <row r="306" spans="1:6" x14ac:dyDescent="0.25">
      <c r="A306" s="29">
        <v>4121604</v>
      </c>
      <c r="B306" s="9" t="s">
        <v>311</v>
      </c>
      <c r="C306" s="97">
        <f>Consumo!F306/Consumo!C306</f>
        <v>1.8153238546603476</v>
      </c>
      <c r="D306" s="97">
        <f>Consumo!J306/Consumo!G306</f>
        <v>1.8126865671641792</v>
      </c>
      <c r="E306" s="97">
        <f>Consumo!R306/Consumo!O306</f>
        <v>1.7552966101694916</v>
      </c>
      <c r="F306" s="97">
        <f>Consumo!V306/Consumo!S306</f>
        <v>1.7854785478547854</v>
      </c>
    </row>
    <row r="307" spans="1:6" x14ac:dyDescent="0.25">
      <c r="A307" s="29">
        <v>4121703</v>
      </c>
      <c r="B307" s="9" t="s">
        <v>312</v>
      </c>
      <c r="C307" s="97">
        <f>Consumo!F307/Consumo!C307</f>
        <v>3.0647758682850621</v>
      </c>
      <c r="D307" s="97">
        <f>Consumo!J307/Consumo!G307</f>
        <v>2.5738993710691824</v>
      </c>
      <c r="E307" s="97">
        <f>Consumo!R307/Consumo!O307</f>
        <v>4.3276010318142735</v>
      </c>
      <c r="F307" s="97">
        <f>Consumo!V307/Consumo!S307</f>
        <v>2.2223999999999999</v>
      </c>
    </row>
    <row r="308" spans="1:6" x14ac:dyDescent="0.25">
      <c r="A308" s="29">
        <v>4121752</v>
      </c>
      <c r="B308" s="9" t="s">
        <v>313</v>
      </c>
      <c r="C308" s="97">
        <f>Consumo!F308/Consumo!C308</f>
        <v>2.0193971166448232</v>
      </c>
      <c r="D308" s="97">
        <f>Consumo!J308/Consumo!G308</f>
        <v>2.3119369369369371</v>
      </c>
      <c r="E308" s="97">
        <f>Consumo!R308/Consumo!O308</f>
        <v>1.2754098360655737</v>
      </c>
      <c r="F308" s="97">
        <f>Consumo!V308/Consumo!S308</f>
        <v>1.3975903614457832</v>
      </c>
    </row>
    <row r="309" spans="1:6" x14ac:dyDescent="0.25">
      <c r="A309" s="29">
        <v>4121802</v>
      </c>
      <c r="B309" s="9" t="s">
        <v>314</v>
      </c>
      <c r="C309" s="97">
        <f>Consumo!F309/Consumo!C309</f>
        <v>2.2111874597380288</v>
      </c>
      <c r="D309" s="97">
        <f>Consumo!J309/Consumo!G309</f>
        <v>1.6428983833718245</v>
      </c>
      <c r="E309" s="97">
        <f>Consumo!R309/Consumo!O309</f>
        <v>2.9251781472684084</v>
      </c>
      <c r="F309" s="97">
        <f>Consumo!V309/Consumo!S309</f>
        <v>1.9717486604968339</v>
      </c>
    </row>
    <row r="310" spans="1:6" x14ac:dyDescent="0.25">
      <c r="A310" s="29">
        <v>4121901</v>
      </c>
      <c r="B310" s="9" t="s">
        <v>315</v>
      </c>
      <c r="C310" s="97">
        <f>Consumo!F310/Consumo!C310</f>
        <v>1.4693941613477033</v>
      </c>
      <c r="D310" s="97">
        <f>Consumo!J310/Consumo!G310</f>
        <v>1.5330798479087453</v>
      </c>
      <c r="E310" s="97">
        <f>Consumo!R310/Consumo!O310</f>
        <v>2.2897585345545379</v>
      </c>
      <c r="F310" s="97">
        <f>Consumo!V310/Consumo!S310</f>
        <v>1.110411622276029</v>
      </c>
    </row>
    <row r="311" spans="1:6" x14ac:dyDescent="0.25">
      <c r="A311" s="29">
        <v>4122008</v>
      </c>
      <c r="B311" s="9" t="s">
        <v>316</v>
      </c>
      <c r="C311" s="97">
        <f>Consumo!F311/Consumo!C311</f>
        <v>2.2930510634127219</v>
      </c>
      <c r="D311" s="97">
        <f>Consumo!J311/Consumo!G311</f>
        <v>1.8920454545454546</v>
      </c>
      <c r="E311" s="97">
        <f>Consumo!R311/Consumo!O311</f>
        <v>2.6318327974276525</v>
      </c>
      <c r="F311" s="97">
        <f>Consumo!V311/Consumo!S311</f>
        <v>4.279342723004695</v>
      </c>
    </row>
    <row r="312" spans="1:6" x14ac:dyDescent="0.25">
      <c r="A312" s="29">
        <v>4122107</v>
      </c>
      <c r="B312" s="9" t="s">
        <v>317</v>
      </c>
      <c r="C312" s="97">
        <f>Consumo!F312/Consumo!C312</f>
        <v>1.8262745098039215</v>
      </c>
      <c r="D312" s="97">
        <f>Consumo!J312/Consumo!G312</f>
        <v>1.5</v>
      </c>
      <c r="E312" s="97">
        <f>Consumo!R312/Consumo!O312</f>
        <v>2.121359223300971</v>
      </c>
      <c r="F312" s="97">
        <f>Consumo!V312/Consumo!S312</f>
        <v>1.8464606181455634</v>
      </c>
    </row>
    <row r="313" spans="1:6" x14ac:dyDescent="0.25">
      <c r="A313" s="29">
        <v>4122156</v>
      </c>
      <c r="B313" s="9" t="s">
        <v>318</v>
      </c>
      <c r="C313" s="97">
        <f>Consumo!F313/Consumo!C313</f>
        <v>3.7751329450493798</v>
      </c>
      <c r="D313" s="97">
        <f>Consumo!J313/Consumo!G313</f>
        <v>1.8383280757097791</v>
      </c>
      <c r="E313" s="97">
        <f>Consumo!R313/Consumo!O313</f>
        <v>3.4588235294117649</v>
      </c>
      <c r="F313" s="97">
        <f>Consumo!V313/Consumo!S313</f>
        <v>18.714893617021275</v>
      </c>
    </row>
    <row r="314" spans="1:6" x14ac:dyDescent="0.25">
      <c r="A314" s="29">
        <v>4122172</v>
      </c>
      <c r="B314" s="9" t="s">
        <v>319</v>
      </c>
      <c r="C314" s="97">
        <f>Consumo!F314/Consumo!C314</f>
        <v>2.2831499710480601</v>
      </c>
      <c r="D314" s="97">
        <f>Consumo!J314/Consumo!G314</f>
        <v>1.6382608695652174</v>
      </c>
      <c r="E314" s="97">
        <f>Consumo!R314/Consumo!O314</f>
        <v>7.030075187969925</v>
      </c>
      <c r="F314" s="97">
        <f>Consumo!V314/Consumo!S314</f>
        <v>1.6059782608695652</v>
      </c>
    </row>
    <row r="315" spans="1:6" x14ac:dyDescent="0.25">
      <c r="A315" s="29">
        <v>4122206</v>
      </c>
      <c r="B315" s="9" t="s">
        <v>320</v>
      </c>
      <c r="C315" s="97">
        <f>Consumo!F315/Consumo!C315</f>
        <v>1.3218319044546665</v>
      </c>
      <c r="D315" s="97">
        <f>Consumo!J315/Consumo!G315</f>
        <v>1.8530724789915967</v>
      </c>
      <c r="E315" s="97">
        <f>Consumo!R315/Consumo!O315</f>
        <v>2.1632406287787185</v>
      </c>
      <c r="F315" s="97">
        <f>Consumo!V315/Consumo!S315</f>
        <v>1.5560859188544154</v>
      </c>
    </row>
    <row r="316" spans="1:6" x14ac:dyDescent="0.25">
      <c r="A316" s="29">
        <v>4122305</v>
      </c>
      <c r="B316" s="9" t="s">
        <v>321</v>
      </c>
      <c r="C316" s="97">
        <f>Consumo!F316/Consumo!C316</f>
        <v>2.0253285218220194</v>
      </c>
      <c r="D316" s="97">
        <f>Consumo!J316/Consumo!G316</f>
        <v>1.5218006544618379</v>
      </c>
      <c r="E316" s="97">
        <f>Consumo!R316/Consumo!O316</f>
        <v>1.9001827318410234</v>
      </c>
      <c r="F316" s="97">
        <f>Consumo!V316/Consumo!S316</f>
        <v>1.9716151007663922</v>
      </c>
    </row>
    <row r="317" spans="1:6" x14ac:dyDescent="0.25">
      <c r="A317" s="29">
        <v>4122404</v>
      </c>
      <c r="B317" s="9" t="s">
        <v>322</v>
      </c>
      <c r="C317" s="97">
        <f>Consumo!F317/Consumo!C317</f>
        <v>2.4652824020824506</v>
      </c>
      <c r="D317" s="97">
        <f>Consumo!J317/Consumo!G317</f>
        <v>1.7207049533965566</v>
      </c>
      <c r="E317" s="97">
        <f>Consumo!R317/Consumo!O317</f>
        <v>1.675304754985065</v>
      </c>
      <c r="F317" s="97">
        <f>Consumo!V317/Consumo!S317</f>
        <v>1.7383972125435541</v>
      </c>
    </row>
    <row r="318" spans="1:6" x14ac:dyDescent="0.25">
      <c r="A318" s="29">
        <v>4122503</v>
      </c>
      <c r="B318" s="9" t="s">
        <v>323</v>
      </c>
      <c r="C318" s="97">
        <f>Consumo!F318/Consumo!C318</f>
        <v>1.6070020867145838</v>
      </c>
      <c r="D318" s="97">
        <f>Consumo!J318/Consumo!G318</f>
        <v>1.7240713941148094</v>
      </c>
      <c r="E318" s="97">
        <f>Consumo!R318/Consumo!O318</f>
        <v>1.9113702623906705</v>
      </c>
      <c r="F318" s="97">
        <f>Consumo!V318/Consumo!S318</f>
        <v>1.6542986425339365</v>
      </c>
    </row>
    <row r="319" spans="1:6" x14ac:dyDescent="0.25">
      <c r="A319" s="29">
        <v>4122602</v>
      </c>
      <c r="B319" s="9" t="s">
        <v>324</v>
      </c>
      <c r="C319" s="97">
        <f>Consumo!F319/Consumo!C319</f>
        <v>2.3092552733534224</v>
      </c>
      <c r="D319" s="97">
        <f>Consumo!J319/Consumo!G319</f>
        <v>1.8570919458303634</v>
      </c>
      <c r="E319" s="97">
        <f>Consumo!R319/Consumo!O319</f>
        <v>1.4548429319371727</v>
      </c>
      <c r="F319" s="97">
        <f>Consumo!V319/Consumo!S319</f>
        <v>1.5739421868454126</v>
      </c>
    </row>
    <row r="320" spans="1:6" x14ac:dyDescent="0.25">
      <c r="A320" s="29">
        <v>4122651</v>
      </c>
      <c r="B320" s="9" t="s">
        <v>325</v>
      </c>
      <c r="C320" s="97">
        <f>Consumo!F320/Consumo!C320</f>
        <v>1.4743556365529811</v>
      </c>
      <c r="D320" s="97">
        <f>Consumo!J320/Consumo!G320</f>
        <v>1.5303760848601735</v>
      </c>
      <c r="E320" s="97">
        <f>Consumo!R320/Consumo!O320</f>
        <v>1.4802371541501975</v>
      </c>
      <c r="F320" s="97">
        <f>Consumo!V320/Consumo!S320</f>
        <v>1.4469347396176664</v>
      </c>
    </row>
    <row r="321" spans="1:6" x14ac:dyDescent="0.25">
      <c r="A321" s="29">
        <v>4122701</v>
      </c>
      <c r="B321" s="9" t="s">
        <v>326</v>
      </c>
      <c r="C321" s="97">
        <f>Consumo!F321/Consumo!C321</f>
        <v>3.5083623116410001</v>
      </c>
      <c r="D321" s="97">
        <f>Consumo!J321/Consumo!G321</f>
        <v>2.2726146220570014</v>
      </c>
      <c r="E321" s="97">
        <f>Consumo!R321/Consumo!O321</f>
        <v>2.8725490196078431</v>
      </c>
      <c r="F321" s="97">
        <f>Consumo!V321/Consumo!S321</f>
        <v>2.155662439877569</v>
      </c>
    </row>
    <row r="322" spans="1:6" x14ac:dyDescent="0.25">
      <c r="A322" s="29">
        <v>4122800</v>
      </c>
      <c r="B322" s="9" t="s">
        <v>327</v>
      </c>
      <c r="C322" s="97">
        <f>Consumo!F322/Consumo!C322</f>
        <v>1.6871019108280254</v>
      </c>
      <c r="D322" s="97">
        <f>Consumo!J322/Consumo!G322</f>
        <v>1.6166471277842906</v>
      </c>
      <c r="E322" s="97">
        <f>Consumo!R322/Consumo!O322</f>
        <v>1.6978922716627636</v>
      </c>
      <c r="F322" s="97">
        <f>Consumo!V322/Consumo!S322</f>
        <v>1.8574007220216606</v>
      </c>
    </row>
    <row r="323" spans="1:6" x14ac:dyDescent="0.25">
      <c r="A323" s="29">
        <v>4122909</v>
      </c>
      <c r="B323" s="9" t="s">
        <v>328</v>
      </c>
      <c r="C323" s="97">
        <f>Consumo!F323/Consumo!C323</f>
        <v>1.5504121750158528</v>
      </c>
      <c r="D323" s="97">
        <f>Consumo!J323/Consumo!G323</f>
        <v>1.6524822695035462</v>
      </c>
      <c r="E323" s="97">
        <f>Consumo!R323/Consumo!O323</f>
        <v>1.9673913043478262</v>
      </c>
      <c r="F323" s="97">
        <f>Consumo!V323/Consumo!S323</f>
        <v>1.2923408845738942</v>
      </c>
    </row>
    <row r="324" spans="1:6" x14ac:dyDescent="0.25">
      <c r="A324" s="29">
        <v>4123006</v>
      </c>
      <c r="B324" s="9" t="s">
        <v>329</v>
      </c>
      <c r="C324" s="97">
        <f>Consumo!F324/Consumo!C324</f>
        <v>2.2353064651553316</v>
      </c>
      <c r="D324" s="97">
        <f>Consumo!J324/Consumo!G324</f>
        <v>2.0717196414017929</v>
      </c>
      <c r="E324" s="97">
        <f>Consumo!R324/Consumo!O324</f>
        <v>2.2096</v>
      </c>
      <c r="F324" s="97">
        <f>Consumo!V324/Consumo!S324</f>
        <v>2.4820682068206819</v>
      </c>
    </row>
    <row r="325" spans="1:6" x14ac:dyDescent="0.25">
      <c r="A325" s="29">
        <v>4123105</v>
      </c>
      <c r="B325" s="9" t="s">
        <v>330</v>
      </c>
      <c r="C325" s="97">
        <f>Consumo!F325/Consumo!C325</f>
        <v>1.2195545270465722</v>
      </c>
      <c r="D325" s="97">
        <f>Consumo!J325/Consumo!G325</f>
        <v>1.3707112970711297</v>
      </c>
      <c r="E325" s="97">
        <f>Consumo!R325/Consumo!O325</f>
        <v>1.2819148936170213</v>
      </c>
      <c r="F325" s="97">
        <f>Consumo!V325/Consumo!S325</f>
        <v>1.0050825921219821</v>
      </c>
    </row>
    <row r="326" spans="1:6" x14ac:dyDescent="0.25">
      <c r="A326" s="29">
        <v>4123204</v>
      </c>
      <c r="B326" s="9" t="s">
        <v>331</v>
      </c>
      <c r="C326" s="97">
        <f>Consumo!F326/Consumo!C326</f>
        <v>1.8398756315584921</v>
      </c>
      <c r="D326" s="97">
        <f>Consumo!J326/Consumo!G326</f>
        <v>1.561618062088429</v>
      </c>
      <c r="E326" s="97">
        <f>Consumo!R326/Consumo!O326</f>
        <v>3.4540059347181007</v>
      </c>
      <c r="F326" s="97">
        <f>Consumo!V326/Consumo!S326</f>
        <v>0.95983086680761098</v>
      </c>
    </row>
    <row r="327" spans="1:6" x14ac:dyDescent="0.25">
      <c r="A327" s="29">
        <v>4123303</v>
      </c>
      <c r="B327" s="9" t="s">
        <v>332</v>
      </c>
      <c r="C327" s="97">
        <f>Consumo!F327/Consumo!C327</f>
        <v>2.2365083648138153</v>
      </c>
      <c r="D327" s="97">
        <f>Consumo!J327/Consumo!G327</f>
        <v>1.5445619335347431</v>
      </c>
      <c r="E327" s="97">
        <f>Consumo!R327/Consumo!O327</f>
        <v>2.4599542334096109</v>
      </c>
      <c r="F327" s="97">
        <f>Consumo!V327/Consumo!S327</f>
        <v>2.5176342919153556</v>
      </c>
    </row>
    <row r="328" spans="1:6" x14ac:dyDescent="0.25">
      <c r="A328" s="29">
        <v>4123402</v>
      </c>
      <c r="B328" s="9" t="s">
        <v>333</v>
      </c>
      <c r="C328" s="97">
        <f>Consumo!F328/Consumo!C328</f>
        <v>2.6825862592330263</v>
      </c>
      <c r="D328" s="97">
        <f>Consumo!J328/Consumo!G328</f>
        <v>1.884923928077455</v>
      </c>
      <c r="E328" s="97">
        <f>Consumo!R328/Consumo!O328</f>
        <v>3.433846153846154</v>
      </c>
      <c r="F328" s="97">
        <f>Consumo!V328/Consumo!S328</f>
        <v>2.1923857868020304</v>
      </c>
    </row>
    <row r="329" spans="1:6" x14ac:dyDescent="0.25">
      <c r="A329" s="29">
        <v>4123501</v>
      </c>
      <c r="B329" s="9" t="s">
        <v>334</v>
      </c>
      <c r="C329" s="97">
        <f>Consumo!F329/Consumo!C329</f>
        <v>2.5711158192090395</v>
      </c>
      <c r="D329" s="97">
        <f>Consumo!J329/Consumo!G329</f>
        <v>1.9135338345864661</v>
      </c>
      <c r="E329" s="97">
        <f>Consumo!R329/Consumo!O329</f>
        <v>2.1919293820933166</v>
      </c>
      <c r="F329" s="97">
        <f>Consumo!V329/Consumo!S329</f>
        <v>3.3248019500304693</v>
      </c>
    </row>
    <row r="330" spans="1:6" x14ac:dyDescent="0.25">
      <c r="A330" s="29">
        <v>4123600</v>
      </c>
      <c r="B330" s="9" t="s">
        <v>335</v>
      </c>
      <c r="C330" s="97">
        <f>Consumo!F330/Consumo!C330</f>
        <v>1.4964539007092199</v>
      </c>
      <c r="D330" s="97">
        <f>Consumo!J330/Consumo!G330</f>
        <v>1.6875</v>
      </c>
      <c r="E330" s="97">
        <f>Consumo!R330/Consumo!O330</f>
        <v>3.1931818181818183</v>
      </c>
      <c r="F330" s="97">
        <f>Consumo!V330/Consumo!S330</f>
        <v>1.6555269922879177</v>
      </c>
    </row>
    <row r="331" spans="1:6" x14ac:dyDescent="0.25">
      <c r="A331" s="29">
        <v>4123709</v>
      </c>
      <c r="B331" s="9" t="s">
        <v>336</v>
      </c>
      <c r="C331" s="97">
        <f>Consumo!F331/Consumo!C331</f>
        <v>1.98776518127736</v>
      </c>
      <c r="D331" s="97">
        <f>Consumo!J331/Consumo!G331</f>
        <v>1.6218841048883135</v>
      </c>
      <c r="E331" s="97">
        <f>Consumo!R331/Consumo!O331</f>
        <v>2.0111420612813369</v>
      </c>
      <c r="F331" s="97">
        <f>Consumo!V331/Consumo!S331</f>
        <v>2.4170962199312713</v>
      </c>
    </row>
    <row r="332" spans="1:6" x14ac:dyDescent="0.25">
      <c r="A332" s="29">
        <v>4123808</v>
      </c>
      <c r="B332" s="9" t="s">
        <v>337</v>
      </c>
      <c r="C332" s="97">
        <f>Consumo!F332/Consumo!C332</f>
        <v>2.1858625803262481</v>
      </c>
      <c r="D332" s="97">
        <f>Consumo!J332/Consumo!G332</f>
        <v>1.9526436781609195</v>
      </c>
      <c r="E332" s="97">
        <f>Consumo!R332/Consumo!O332</f>
        <v>2.1493032514930324</v>
      </c>
      <c r="F332" s="97">
        <f>Consumo!V332/Consumo!S332</f>
        <v>2.0470677070224013</v>
      </c>
    </row>
    <row r="333" spans="1:6" x14ac:dyDescent="0.25">
      <c r="A333" s="29">
        <v>4123824</v>
      </c>
      <c r="B333" s="9" t="s">
        <v>338</v>
      </c>
      <c r="C333" s="97">
        <f>Consumo!F333/Consumo!C333</f>
        <v>2.3324167430491904</v>
      </c>
      <c r="D333" s="97">
        <f>Consumo!J333/Consumo!G333</f>
        <v>1.8841309823677581</v>
      </c>
      <c r="E333" s="97">
        <f>Consumo!R333/Consumo!O333</f>
        <v>2.9511278195488724</v>
      </c>
      <c r="F333" s="97">
        <f>Consumo!V333/Consumo!S333</f>
        <v>2.0027777777777778</v>
      </c>
    </row>
    <row r="334" spans="1:6" x14ac:dyDescent="0.25">
      <c r="A334" s="29">
        <v>4123857</v>
      </c>
      <c r="B334" s="9" t="s">
        <v>339</v>
      </c>
      <c r="C334" s="97">
        <f>Consumo!F334/Consumo!C334</f>
        <v>1.737542036074595</v>
      </c>
      <c r="D334" s="97">
        <f>Consumo!J334/Consumo!G334</f>
        <v>2.6974564926372153</v>
      </c>
      <c r="E334" s="97">
        <f>Consumo!R334/Consumo!O334</f>
        <v>3.0055555555555555</v>
      </c>
      <c r="F334" s="97">
        <f>Consumo!V334/Consumo!S334</f>
        <v>2.5226652102676135</v>
      </c>
    </row>
    <row r="335" spans="1:6" x14ac:dyDescent="0.25">
      <c r="A335" s="29">
        <v>4123907</v>
      </c>
      <c r="B335" s="9" t="s">
        <v>340</v>
      </c>
      <c r="C335" s="97">
        <f>Consumo!F335/Consumo!C335</f>
        <v>1.2843254442585066</v>
      </c>
      <c r="D335" s="97">
        <f>Consumo!J335/Consumo!G335</f>
        <v>1.3086348841661881</v>
      </c>
      <c r="E335" s="97">
        <f>Consumo!R335/Consumo!O335</f>
        <v>1.8774795799299884</v>
      </c>
      <c r="F335" s="97">
        <f>Consumo!V335/Consumo!S335</f>
        <v>0.86360497237569056</v>
      </c>
    </row>
    <row r="336" spans="1:6" x14ac:dyDescent="0.25">
      <c r="A336" s="29">
        <v>4123956</v>
      </c>
      <c r="B336" s="9" t="s">
        <v>341</v>
      </c>
      <c r="C336" s="97">
        <f>Consumo!F336/Consumo!C336</f>
        <v>3.6215001728309715</v>
      </c>
      <c r="D336" s="97">
        <f>Consumo!J336/Consumo!G336</f>
        <v>2.1936872309899571</v>
      </c>
      <c r="E336" s="97">
        <f>Consumo!R336/Consumo!O336</f>
        <v>2.1159420289855073</v>
      </c>
      <c r="F336" s="97">
        <f>Consumo!V336/Consumo!S336</f>
        <v>2.6171548117154813</v>
      </c>
    </row>
    <row r="337" spans="1:6" x14ac:dyDescent="0.25">
      <c r="A337" s="29">
        <v>4124020</v>
      </c>
      <c r="B337" s="9" t="s">
        <v>342</v>
      </c>
      <c r="C337" s="97">
        <f>Consumo!F337/Consumo!C337</f>
        <v>3.4063382088786245</v>
      </c>
      <c r="D337" s="97">
        <f>Consumo!J337/Consumo!G337</f>
        <v>2.3025974025974025</v>
      </c>
      <c r="E337" s="97">
        <f>Consumo!R337/Consumo!O337</f>
        <v>2.619718309859155</v>
      </c>
      <c r="F337" s="97">
        <f>Consumo!V337/Consumo!S337</f>
        <v>1.9008620689655173</v>
      </c>
    </row>
    <row r="338" spans="1:6" x14ac:dyDescent="0.25">
      <c r="A338" s="29">
        <v>4124053</v>
      </c>
      <c r="B338" s="9" t="s">
        <v>343</v>
      </c>
      <c r="C338" s="97">
        <f>Consumo!F338/Consumo!C338</f>
        <v>1.8344622287415333</v>
      </c>
      <c r="D338" s="97">
        <f>Consumo!J338/Consumo!G338</f>
        <v>1.8294787711425613</v>
      </c>
      <c r="E338" s="97">
        <f>Consumo!R338/Consumo!O338</f>
        <v>2.4768339768339769</v>
      </c>
      <c r="F338" s="97">
        <f>Consumo!V338/Consumo!S338</f>
        <v>1.3504784688995215</v>
      </c>
    </row>
    <row r="339" spans="1:6" x14ac:dyDescent="0.25">
      <c r="A339" s="30">
        <v>4124004</v>
      </c>
      <c r="B339" s="9" t="s">
        <v>344</v>
      </c>
      <c r="C339" s="97">
        <f>Consumo!F339/Consumo!C339</f>
        <v>1.4640883977900552</v>
      </c>
      <c r="D339" s="97">
        <f>Consumo!J339/Consumo!G339</f>
        <v>1.5393053016453382</v>
      </c>
      <c r="E339" s="97">
        <f>Consumo!R339/Consumo!O339</f>
        <v>1.4325153374233128</v>
      </c>
      <c r="F339" s="97">
        <f>Consumo!V339/Consumo!S339</f>
        <v>1.5634197617379118</v>
      </c>
    </row>
    <row r="340" spans="1:6" x14ac:dyDescent="0.25">
      <c r="A340" s="29">
        <v>4124103</v>
      </c>
      <c r="B340" s="9" t="s">
        <v>345</v>
      </c>
      <c r="C340" s="97">
        <f>Consumo!F340/Consumo!C340</f>
        <v>1.6239596911661487</v>
      </c>
      <c r="D340" s="97">
        <f>Consumo!J340/Consumo!G340</f>
        <v>1.4766674962667994</v>
      </c>
      <c r="E340" s="97">
        <f>Consumo!R340/Consumo!O340</f>
        <v>1.6708657527479314</v>
      </c>
      <c r="F340" s="97">
        <f>Consumo!V340/Consumo!S340</f>
        <v>1.3073191017466039</v>
      </c>
    </row>
    <row r="341" spans="1:6" x14ac:dyDescent="0.25">
      <c r="A341" s="29">
        <v>4124202</v>
      </c>
      <c r="B341" s="9" t="s">
        <v>346</v>
      </c>
      <c r="C341" s="97">
        <f>Consumo!F341/Consumo!C341</f>
        <v>1.4027617951668585</v>
      </c>
      <c r="D341" s="97">
        <f>Consumo!J341/Consumo!G341</f>
        <v>1.5112160566706021</v>
      </c>
      <c r="E341" s="97">
        <f>Consumo!R341/Consumo!O341</f>
        <v>1.4658119658119657</v>
      </c>
      <c r="F341" s="97">
        <f>Consumo!V341/Consumo!S341</f>
        <v>1.43928923988154</v>
      </c>
    </row>
    <row r="342" spans="1:6" x14ac:dyDescent="0.25">
      <c r="A342" s="29">
        <v>4124301</v>
      </c>
      <c r="B342" s="9" t="s">
        <v>347</v>
      </c>
      <c r="C342" s="97">
        <f>Consumo!F342/Consumo!C342</f>
        <v>1.3385012919896642</v>
      </c>
      <c r="D342" s="97">
        <f>Consumo!J342/Consumo!G342</f>
        <v>1.6578538102643856</v>
      </c>
      <c r="E342" s="97">
        <f>Consumo!R342/Consumo!O342</f>
        <v>1.9708029197080292</v>
      </c>
      <c r="F342" s="97">
        <f>Consumo!V342/Consumo!S342</f>
        <v>0.85215053763440862</v>
      </c>
    </row>
    <row r="343" spans="1:6" x14ac:dyDescent="0.25">
      <c r="A343" s="29">
        <v>4124400</v>
      </c>
      <c r="B343" s="9" t="s">
        <v>348</v>
      </c>
      <c r="C343" s="97">
        <f>Consumo!F343/Consumo!C343</f>
        <v>1.7136916583912611</v>
      </c>
      <c r="D343" s="97">
        <f>Consumo!J343/Consumo!G343</f>
        <v>1.7342214457305087</v>
      </c>
      <c r="E343" s="97">
        <f>Consumo!R343/Consumo!O343</f>
        <v>1.4931109499637418</v>
      </c>
      <c r="F343" s="97">
        <f>Consumo!V343/Consumo!S343</f>
        <v>1.646120377084844</v>
      </c>
    </row>
    <row r="344" spans="1:6" x14ac:dyDescent="0.25">
      <c r="A344" s="29">
        <v>4124509</v>
      </c>
      <c r="B344" s="9" t="s">
        <v>349</v>
      </c>
      <c r="C344" s="97">
        <f>Consumo!F344/Consumo!C344</f>
        <v>4.1924931129476581</v>
      </c>
      <c r="D344" s="97">
        <f>Consumo!J344/Consumo!G344</f>
        <v>2.0242232754081093</v>
      </c>
      <c r="E344" s="97">
        <f>Consumo!R344/Consumo!O344</f>
        <v>4.5259999999999998</v>
      </c>
      <c r="F344" s="97">
        <f>Consumo!V344/Consumo!S344</f>
        <v>1.3299180327868851</v>
      </c>
    </row>
    <row r="345" spans="1:6" x14ac:dyDescent="0.25">
      <c r="A345" s="29">
        <v>4124608</v>
      </c>
      <c r="B345" s="9" t="s">
        <v>350</v>
      </c>
      <c r="C345" s="97">
        <f>Consumo!F345/Consumo!C345</f>
        <v>1.9309636853586551</v>
      </c>
      <c r="D345" s="97">
        <f>Consumo!J345/Consumo!G345</f>
        <v>1.9104412407164701</v>
      </c>
      <c r="E345" s="97">
        <f>Consumo!R345/Consumo!O345</f>
        <v>2.777120315581854</v>
      </c>
      <c r="F345" s="97">
        <f>Consumo!V345/Consumo!S345</f>
        <v>1.2403361344537815</v>
      </c>
    </row>
    <row r="346" spans="1:6" x14ac:dyDescent="0.25">
      <c r="A346" s="29">
        <v>4124707</v>
      </c>
      <c r="B346" s="9" t="s">
        <v>351</v>
      </c>
      <c r="C346" s="97">
        <f>Consumo!F346/Consumo!C346</f>
        <v>1.47866563227308</v>
      </c>
      <c r="D346" s="97">
        <f>Consumo!J346/Consumo!G346</f>
        <v>1.723326359832636</v>
      </c>
      <c r="E346" s="97">
        <f>Consumo!R346/Consumo!O346</f>
        <v>2.066971080669711</v>
      </c>
      <c r="F346" s="97">
        <f>Consumo!V346/Consumo!S346</f>
        <v>1.3858052775250227</v>
      </c>
    </row>
    <row r="347" spans="1:6" x14ac:dyDescent="0.25">
      <c r="A347" s="29">
        <v>4124806</v>
      </c>
      <c r="B347" s="9" t="s">
        <v>352</v>
      </c>
      <c r="C347" s="97">
        <f>Consumo!F347/Consumo!C347</f>
        <v>4.4478379195645603</v>
      </c>
      <c r="D347" s="97">
        <f>Consumo!J347/Consumo!G347</f>
        <v>1.8850325379609545</v>
      </c>
      <c r="E347" s="97">
        <f>Consumo!R347/Consumo!O347</f>
        <v>2.3264355923435076</v>
      </c>
      <c r="F347" s="97">
        <f>Consumo!V347/Consumo!S347</f>
        <v>2.2685114014860366</v>
      </c>
    </row>
    <row r="348" spans="1:6" x14ac:dyDescent="0.25">
      <c r="A348" s="29">
        <v>4124905</v>
      </c>
      <c r="B348" s="9" t="s">
        <v>353</v>
      </c>
      <c r="C348" s="97">
        <f>Consumo!F348/Consumo!C348</f>
        <v>1.5428106095858538</v>
      </c>
      <c r="D348" s="97">
        <f>Consumo!J348/Consumo!G348</f>
        <v>1.4345114345114345</v>
      </c>
      <c r="E348" s="97">
        <f>Consumo!R348/Consumo!O348</f>
        <v>2.1683417085427137</v>
      </c>
      <c r="F348" s="97">
        <f>Consumo!V348/Consumo!S348</f>
        <v>1.424693520140105</v>
      </c>
    </row>
    <row r="349" spans="1:6" x14ac:dyDescent="0.25">
      <c r="A349" s="29">
        <v>4125001</v>
      </c>
      <c r="B349" s="9" t="s">
        <v>354</v>
      </c>
      <c r="C349" s="97">
        <f>Consumo!F349/Consumo!C349</f>
        <v>1.3149385838150289</v>
      </c>
      <c r="D349" s="97">
        <f>Consumo!J349/Consumo!G349</f>
        <v>1.3863465866466618</v>
      </c>
      <c r="E349" s="97">
        <f>Consumo!R349/Consumo!O349</f>
        <v>1.6896251089799477</v>
      </c>
      <c r="F349" s="97">
        <f>Consumo!V349/Consumo!S349</f>
        <v>1.2337011033099299</v>
      </c>
    </row>
    <row r="350" spans="1:6" x14ac:dyDescent="0.25">
      <c r="A350" s="29">
        <v>4125100</v>
      </c>
      <c r="B350" s="9" t="s">
        <v>355</v>
      </c>
      <c r="C350" s="97">
        <f>Consumo!F350/Consumo!C350</f>
        <v>3.3349008382743817</v>
      </c>
      <c r="D350" s="97">
        <f>Consumo!J350/Consumo!G350</f>
        <v>1.9408783783783783</v>
      </c>
      <c r="E350" s="97">
        <f>Consumo!R350/Consumo!O350</f>
        <v>1.9850746268656716</v>
      </c>
      <c r="F350" s="97">
        <f>Consumo!V350/Consumo!S350</f>
        <v>5.1212938005390836</v>
      </c>
    </row>
    <row r="351" spans="1:6" x14ac:dyDescent="0.25">
      <c r="A351" s="29">
        <v>4125209</v>
      </c>
      <c r="B351" s="9" t="s">
        <v>356</v>
      </c>
      <c r="C351" s="97">
        <f>Consumo!F351/Consumo!C351</f>
        <v>1.7634805537244562</v>
      </c>
      <c r="D351" s="97">
        <f>Consumo!J351/Consumo!G351</f>
        <v>1.459946339593714</v>
      </c>
      <c r="E351" s="97">
        <f>Consumo!R351/Consumo!O351</f>
        <v>1.4818707304256438</v>
      </c>
      <c r="F351" s="97">
        <f>Consumo!V351/Consumo!S351</f>
        <v>3.2309820193637622</v>
      </c>
    </row>
    <row r="352" spans="1:6" x14ac:dyDescent="0.25">
      <c r="A352" s="29">
        <v>4125308</v>
      </c>
      <c r="B352" s="9" t="s">
        <v>357</v>
      </c>
      <c r="C352" s="97">
        <f>Consumo!F352/Consumo!C352</f>
        <v>1.9893377076071355</v>
      </c>
      <c r="D352" s="97">
        <f>Consumo!J352/Consumo!G352</f>
        <v>2.1247148288973383</v>
      </c>
      <c r="E352" s="97">
        <f>Consumo!R352/Consumo!O352</f>
        <v>2.0160183066361554</v>
      </c>
      <c r="F352" s="97">
        <f>Consumo!V352/Consumo!S352</f>
        <v>1.7089947089947091</v>
      </c>
    </row>
    <row r="353" spans="1:6" x14ac:dyDescent="0.25">
      <c r="A353" s="29">
        <v>4125357</v>
      </c>
      <c r="B353" s="9" t="s">
        <v>358</v>
      </c>
      <c r="C353" s="97">
        <f>Consumo!F353/Consumo!C353</f>
        <v>2.253174340289279</v>
      </c>
      <c r="D353" s="97">
        <f>Consumo!J353/Consumo!G353</f>
        <v>1.784377923292797</v>
      </c>
      <c r="E353" s="97">
        <f>Consumo!R353/Consumo!O353</f>
        <v>1.9312977099236641</v>
      </c>
      <c r="F353" s="97">
        <f>Consumo!V353/Consumo!S353</f>
        <v>2.2830188679245285</v>
      </c>
    </row>
    <row r="354" spans="1:6" x14ac:dyDescent="0.25">
      <c r="A354" s="29">
        <v>4125407</v>
      </c>
      <c r="B354" s="9" t="s">
        <v>359</v>
      </c>
      <c r="C354" s="97">
        <f>Consumo!F354/Consumo!C354</f>
        <v>1.7380417335473515</v>
      </c>
      <c r="D354" s="97">
        <f>Consumo!J354/Consumo!G354</f>
        <v>1.9335288367546433</v>
      </c>
      <c r="E354" s="97">
        <f>Consumo!R354/Consumo!O354</f>
        <v>1.5407166123778502</v>
      </c>
      <c r="F354" s="97">
        <f>Consumo!V354/Consumo!S354</f>
        <v>1.7813383600377002</v>
      </c>
    </row>
    <row r="355" spans="1:6" x14ac:dyDescent="0.25">
      <c r="A355" s="29">
        <v>4125456</v>
      </c>
      <c r="B355" s="9" t="s">
        <v>360</v>
      </c>
      <c r="C355" s="97">
        <f>Consumo!F355/Consumo!C355</f>
        <v>1.7141975308641975</v>
      </c>
      <c r="D355" s="97">
        <f>Consumo!J355/Consumo!G355</f>
        <v>1.7044444444444444</v>
      </c>
      <c r="E355" s="97">
        <f>Consumo!R355/Consumo!O355</f>
        <v>1.680244399185336</v>
      </c>
      <c r="F355" s="97">
        <f>Consumo!V355/Consumo!S355</f>
        <v>1.8439878234398783</v>
      </c>
    </row>
    <row r="356" spans="1:6" x14ac:dyDescent="0.25">
      <c r="A356" s="29">
        <v>4125506</v>
      </c>
      <c r="B356" s="9" t="s">
        <v>361</v>
      </c>
      <c r="C356" s="97">
        <f>Consumo!F356/Consumo!C356</f>
        <v>1.8580195933708987</v>
      </c>
      <c r="D356" s="97">
        <f>Consumo!J356/Consumo!G356</f>
        <v>2.076180073674291</v>
      </c>
      <c r="E356" s="97">
        <f>Consumo!R356/Consumo!O356</f>
        <v>2.7081319842947749</v>
      </c>
      <c r="F356" s="97">
        <f>Consumo!V356/Consumo!S356</f>
        <v>1.7048418795783455</v>
      </c>
    </row>
    <row r="357" spans="1:6" x14ac:dyDescent="0.25">
      <c r="A357" s="29">
        <v>4125555</v>
      </c>
      <c r="B357" s="9" t="s">
        <v>362</v>
      </c>
      <c r="C357" s="97">
        <f>Consumo!F357/Consumo!C357</f>
        <v>3.2892882311486962</v>
      </c>
      <c r="D357" s="97">
        <f>Consumo!J357/Consumo!G357</f>
        <v>1.8867562380038387</v>
      </c>
      <c r="E357" s="97">
        <f>Consumo!R357/Consumo!O357</f>
        <v>1.847457627118644</v>
      </c>
      <c r="F357" s="97">
        <f>Consumo!V357/Consumo!S357</f>
        <v>6.8780487804878048</v>
      </c>
    </row>
    <row r="358" spans="1:6" x14ac:dyDescent="0.25">
      <c r="A358" s="29">
        <v>4125605</v>
      </c>
      <c r="B358" s="9" t="s">
        <v>363</v>
      </c>
      <c r="C358" s="97">
        <f>Consumo!F358/Consumo!C358</f>
        <v>1.1412062608496047</v>
      </c>
      <c r="D358" s="97">
        <f>Consumo!J358/Consumo!G358</f>
        <v>1.8122302158273382</v>
      </c>
      <c r="E358" s="97">
        <f>Consumo!R358/Consumo!O358</f>
        <v>2.2310193153566646</v>
      </c>
      <c r="F358" s="97">
        <f>Consumo!V358/Consumo!S358</f>
        <v>2.0851730076718336</v>
      </c>
    </row>
    <row r="359" spans="1:6" x14ac:dyDescent="0.25">
      <c r="A359" s="29">
        <v>4125704</v>
      </c>
      <c r="B359" s="9" t="s">
        <v>364</v>
      </c>
      <c r="C359" s="97">
        <f>Consumo!F359/Consumo!C359</f>
        <v>1.7463538873994637</v>
      </c>
      <c r="D359" s="97">
        <f>Consumo!J359/Consumo!G359</f>
        <v>1.6649273582975241</v>
      </c>
      <c r="E359" s="97">
        <f>Consumo!R359/Consumo!O359</f>
        <v>1.9731588659620869</v>
      </c>
      <c r="F359" s="97">
        <f>Consumo!V359/Consumo!S359</f>
        <v>1.6165710895788017</v>
      </c>
    </row>
    <row r="360" spans="1:6" x14ac:dyDescent="0.25">
      <c r="A360" s="29">
        <v>4125753</v>
      </c>
      <c r="B360" s="9" t="s">
        <v>365</v>
      </c>
      <c r="C360" s="97">
        <f>Consumo!F360/Consumo!C360</f>
        <v>1.4886531093427646</v>
      </c>
      <c r="D360" s="97">
        <f>Consumo!J360/Consumo!G360</f>
        <v>1.6477761836441893</v>
      </c>
      <c r="E360" s="97">
        <f>Consumo!R360/Consumo!O360</f>
        <v>2.6782608695652175</v>
      </c>
      <c r="F360" s="97">
        <f>Consumo!V360/Consumo!S360</f>
        <v>1.310510002817695</v>
      </c>
    </row>
    <row r="361" spans="1:6" x14ac:dyDescent="0.25">
      <c r="A361" s="29">
        <v>4125803</v>
      </c>
      <c r="B361" s="9" t="s">
        <v>366</v>
      </c>
      <c r="C361" s="97">
        <f>Consumo!F361/Consumo!C361</f>
        <v>1.9965225454966964</v>
      </c>
      <c r="D361" s="97">
        <f>Consumo!J361/Consumo!G361</f>
        <v>1.6038404726735598</v>
      </c>
      <c r="E361" s="97">
        <f>Consumo!R361/Consumo!O361</f>
        <v>1.6524777636594663</v>
      </c>
      <c r="F361" s="97">
        <f>Consumo!V361/Consumo!S361</f>
        <v>1.2572115384615385</v>
      </c>
    </row>
    <row r="362" spans="1:6" x14ac:dyDescent="0.25">
      <c r="A362" s="29">
        <v>4125902</v>
      </c>
      <c r="B362" s="9" t="s">
        <v>367</v>
      </c>
      <c r="C362" s="97">
        <f>Consumo!F362/Consumo!C362</f>
        <v>2.4165326471534256</v>
      </c>
      <c r="D362" s="97">
        <f>Consumo!J362/Consumo!G362</f>
        <v>2.0934010152284266</v>
      </c>
      <c r="E362" s="97">
        <f>Consumo!R362/Consumo!O362</f>
        <v>4.3945578231292517</v>
      </c>
      <c r="F362" s="97">
        <f>Consumo!V362/Consumo!S362</f>
        <v>2.1012024048096194</v>
      </c>
    </row>
    <row r="363" spans="1:6" x14ac:dyDescent="0.25">
      <c r="A363" s="29">
        <v>4126009</v>
      </c>
      <c r="B363" s="9" t="s">
        <v>368</v>
      </c>
      <c r="C363" s="97">
        <f>Consumo!F363/Consumo!C363</f>
        <v>1.5371352785145889</v>
      </c>
      <c r="D363" s="97">
        <f>Consumo!J363/Consumo!G363</f>
        <v>1.7506870828425598</v>
      </c>
      <c r="E363" s="97">
        <f>Consumo!R363/Consumo!O363</f>
        <v>3.5388692579505299</v>
      </c>
      <c r="F363" s="97">
        <f>Consumo!V363/Consumo!S363</f>
        <v>1.0691569914184755</v>
      </c>
    </row>
    <row r="364" spans="1:6" x14ac:dyDescent="0.25">
      <c r="A364" s="29">
        <v>4126108</v>
      </c>
      <c r="B364" s="9" t="s">
        <v>369</v>
      </c>
      <c r="C364" s="97">
        <f>Consumo!F364/Consumo!C364</f>
        <v>1.71294287780188</v>
      </c>
      <c r="D364" s="97">
        <f>Consumo!J364/Consumo!G364</f>
        <v>1.9993753903810119</v>
      </c>
      <c r="E364" s="97">
        <f>Consumo!R364/Consumo!O364</f>
        <v>2.6242774566473988</v>
      </c>
      <c r="F364" s="97">
        <f>Consumo!V364/Consumo!S364</f>
        <v>2.5933456561922368</v>
      </c>
    </row>
    <row r="365" spans="1:6" x14ac:dyDescent="0.25">
      <c r="A365" s="29">
        <v>4126207</v>
      </c>
      <c r="B365" s="9" t="s">
        <v>370</v>
      </c>
      <c r="C365" s="97">
        <f>Consumo!F365/Consumo!C365</f>
        <v>2.5091228841503628</v>
      </c>
      <c r="D365" s="97">
        <f>Consumo!J365/Consumo!G365</f>
        <v>2.0267857142857144</v>
      </c>
      <c r="E365" s="97">
        <f>Consumo!R365/Consumo!O365</f>
        <v>2.1208053691275168</v>
      </c>
      <c r="F365" s="97">
        <f>Consumo!V365/Consumo!S365</f>
        <v>1.7358684480986639</v>
      </c>
    </row>
    <row r="366" spans="1:6" x14ac:dyDescent="0.25">
      <c r="A366" s="29">
        <v>4126256</v>
      </c>
      <c r="B366" s="9" t="s">
        <v>371</v>
      </c>
      <c r="C366" s="97">
        <f>Consumo!F366/Consumo!C366</f>
        <v>1.8174083975467841</v>
      </c>
      <c r="D366" s="97">
        <f>Consumo!J366/Consumo!G366</f>
        <v>1.854450813731304</v>
      </c>
      <c r="E366" s="97">
        <f>Consumo!R366/Consumo!O366</f>
        <v>2.4694505494505496</v>
      </c>
      <c r="F366" s="97">
        <f>Consumo!V366/Consumo!S366</f>
        <v>1.7477477477477477</v>
      </c>
    </row>
    <row r="367" spans="1:6" x14ac:dyDescent="0.25">
      <c r="A367" s="29">
        <v>4126272</v>
      </c>
      <c r="B367" s="9" t="s">
        <v>372</v>
      </c>
      <c r="C367" s="97">
        <f>Consumo!F367/Consumo!C367</f>
        <v>2.9668810289389067</v>
      </c>
      <c r="D367" s="97">
        <f>Consumo!J367/Consumo!G367</f>
        <v>2.1636971046770603</v>
      </c>
      <c r="E367" s="97">
        <f>Consumo!R367/Consumo!O367</f>
        <v>2.0428571428571427</v>
      </c>
      <c r="F367" s="97">
        <f>Consumo!V367/Consumo!S367</f>
        <v>3.4001518602885343</v>
      </c>
    </row>
    <row r="368" spans="1:6" x14ac:dyDescent="0.25">
      <c r="A368" s="29">
        <v>4126306</v>
      </c>
      <c r="B368" s="9" t="s">
        <v>373</v>
      </c>
      <c r="C368" s="97">
        <f>Consumo!F368/Consumo!C368</f>
        <v>1.9197052103112027</v>
      </c>
      <c r="D368" s="97">
        <f>Consumo!J368/Consumo!G368</f>
        <v>1.6798446069469835</v>
      </c>
      <c r="E368" s="97">
        <f>Consumo!R368/Consumo!O368</f>
        <v>1.7182539682539681</v>
      </c>
      <c r="F368" s="97">
        <f>Consumo!V368/Consumo!S368</f>
        <v>1.2453620586475165</v>
      </c>
    </row>
    <row r="369" spans="1:6" x14ac:dyDescent="0.25">
      <c r="A369" s="29">
        <v>4126355</v>
      </c>
      <c r="B369" s="9" t="s">
        <v>374</v>
      </c>
      <c r="C369" s="97">
        <f>Consumo!F369/Consumo!C369</f>
        <v>2.0112771739130433</v>
      </c>
      <c r="D369" s="97">
        <f>Consumo!J369/Consumo!G369</f>
        <v>2.061569016881827</v>
      </c>
      <c r="E369" s="97">
        <f>Consumo!R369/Consumo!O369</f>
        <v>2.2793834296724471</v>
      </c>
      <c r="F369" s="97">
        <f>Consumo!V369/Consumo!S369</f>
        <v>2.0328314512756167</v>
      </c>
    </row>
    <row r="370" spans="1:6" x14ac:dyDescent="0.25">
      <c r="A370" s="29">
        <v>4126405</v>
      </c>
      <c r="B370" s="9" t="s">
        <v>375</v>
      </c>
      <c r="C370" s="97">
        <f>Consumo!F370/Consumo!C370</f>
        <v>1.5262627393885093</v>
      </c>
      <c r="D370" s="97">
        <f>Consumo!J370/Consumo!G370</f>
        <v>1.4947625698324023</v>
      </c>
      <c r="E370" s="97">
        <f>Consumo!R370/Consumo!O370</f>
        <v>2.9151459854014599</v>
      </c>
      <c r="F370" s="97">
        <f>Consumo!V370/Consumo!S370</f>
        <v>1.5034674063800277</v>
      </c>
    </row>
    <row r="371" spans="1:6" x14ac:dyDescent="0.25">
      <c r="A371" s="29">
        <v>4126504</v>
      </c>
      <c r="B371" s="9" t="s">
        <v>376</v>
      </c>
      <c r="C371" s="97">
        <f>Consumo!F371/Consumo!C371</f>
        <v>2.2739558276842335</v>
      </c>
      <c r="D371" s="97">
        <f>Consumo!J371/Consumo!G371</f>
        <v>1.5985905949315626</v>
      </c>
      <c r="E371" s="97">
        <f>Consumo!R371/Consumo!O371</f>
        <v>1.8891330891330891</v>
      </c>
      <c r="F371" s="97">
        <f>Consumo!V371/Consumo!S371</f>
        <v>1.8789903489235338</v>
      </c>
    </row>
    <row r="372" spans="1:6" x14ac:dyDescent="0.25">
      <c r="A372" s="29">
        <v>4126603</v>
      </c>
      <c r="B372" s="9" t="s">
        <v>377</v>
      </c>
      <c r="C372" s="97">
        <f>Consumo!F372/Consumo!C372</f>
        <v>2.1289975982808746</v>
      </c>
      <c r="D372" s="97">
        <f>Consumo!J372/Consumo!G372</f>
        <v>1.9452307692307693</v>
      </c>
      <c r="E372" s="97">
        <f>Consumo!R372/Consumo!O372</f>
        <v>2.2554136590782901</v>
      </c>
      <c r="F372" s="97">
        <f>Consumo!V372/Consumo!S372</f>
        <v>1.7927631578947369</v>
      </c>
    </row>
    <row r="373" spans="1:6" x14ac:dyDescent="0.25">
      <c r="A373" s="29">
        <v>4126652</v>
      </c>
      <c r="B373" s="9" t="s">
        <v>378</v>
      </c>
      <c r="C373" s="97">
        <f>Consumo!F373/Consumo!C373</f>
        <v>2.1931673052362708</v>
      </c>
      <c r="D373" s="97">
        <f>Consumo!J373/Consumo!G373</f>
        <v>1.5233082706766918</v>
      </c>
      <c r="E373" s="97">
        <f>Consumo!R373/Consumo!O373</f>
        <v>2.2808641975308643</v>
      </c>
      <c r="F373" s="97">
        <f>Consumo!V373/Consumo!S373</f>
        <v>2.5783410138248848</v>
      </c>
    </row>
    <row r="374" spans="1:6" x14ac:dyDescent="0.25">
      <c r="A374" s="29">
        <v>4126678</v>
      </c>
      <c r="B374" s="9" t="s">
        <v>379</v>
      </c>
      <c r="C374" s="97">
        <f>Consumo!F374/Consumo!C374</f>
        <v>1.9423891556057611</v>
      </c>
      <c r="D374" s="97">
        <f>Consumo!J374/Consumo!G374</f>
        <v>1.8179927197087884</v>
      </c>
      <c r="E374" s="97">
        <f>Consumo!R374/Consumo!O374</f>
        <v>3.0840029218407596</v>
      </c>
      <c r="F374" s="97">
        <f>Consumo!V374/Consumo!S374</f>
        <v>1.1646081293509993</v>
      </c>
    </row>
    <row r="375" spans="1:6" x14ac:dyDescent="0.25">
      <c r="A375" s="29">
        <v>4126702</v>
      </c>
      <c r="B375" s="9" t="s">
        <v>380</v>
      </c>
      <c r="C375" s="97">
        <f>Consumo!F375/Consumo!C375</f>
        <v>1.7148615492464072</v>
      </c>
      <c r="D375" s="97">
        <f>Consumo!J375/Consumo!G375</f>
        <v>1.7652711050102952</v>
      </c>
      <c r="E375" s="97">
        <f>Consumo!R375/Consumo!O375</f>
        <v>1.847972972972973</v>
      </c>
      <c r="F375" s="97">
        <f>Consumo!V375/Consumo!S375</f>
        <v>1.5015479876160991</v>
      </c>
    </row>
    <row r="376" spans="1:6" x14ac:dyDescent="0.25">
      <c r="A376" s="29">
        <v>4126801</v>
      </c>
      <c r="B376" s="9" t="s">
        <v>381</v>
      </c>
      <c r="C376" s="97">
        <f>Consumo!F376/Consumo!C376</f>
        <v>1.9581052631578948</v>
      </c>
      <c r="D376" s="97">
        <f>Consumo!J376/Consumo!G376</f>
        <v>2.0309210526315788</v>
      </c>
      <c r="E376" s="97">
        <f>Consumo!R376/Consumo!O376</f>
        <v>2.8741770299926848</v>
      </c>
      <c r="F376" s="97">
        <f>Consumo!V376/Consumo!S376</f>
        <v>1.7480686695278971</v>
      </c>
    </row>
    <row r="377" spans="1:6" x14ac:dyDescent="0.25">
      <c r="A377" s="29">
        <v>4126900</v>
      </c>
      <c r="B377" s="9" t="s">
        <v>382</v>
      </c>
      <c r="C377" s="97">
        <f>Consumo!F377/Consumo!C377</f>
        <v>1.3863291906638375</v>
      </c>
      <c r="D377" s="97">
        <f>Consumo!J377/Consumo!G377</f>
        <v>1.5551306564690885</v>
      </c>
      <c r="E377" s="97">
        <f>Consumo!R377/Consumo!O377</f>
        <v>2.0704960835509136</v>
      </c>
      <c r="F377" s="97">
        <f>Consumo!V377/Consumo!S377</f>
        <v>1.1658805031446542</v>
      </c>
    </row>
    <row r="378" spans="1:6" x14ac:dyDescent="0.25">
      <c r="A378" s="29">
        <v>4127007</v>
      </c>
      <c r="B378" s="9" t="s">
        <v>383</v>
      </c>
      <c r="C378" s="97">
        <f>Consumo!F378/Consumo!C378</f>
        <v>1.8647138964577656</v>
      </c>
      <c r="D378" s="97">
        <f>Consumo!J378/Consumo!G378</f>
        <v>1.6847323198942499</v>
      </c>
      <c r="E378" s="97">
        <f>Consumo!R378/Consumo!O378</f>
        <v>2.4226973684210527</v>
      </c>
      <c r="F378" s="97">
        <f>Consumo!V378/Consumo!S378</f>
        <v>1.9681742043551089</v>
      </c>
    </row>
    <row r="379" spans="1:6" x14ac:dyDescent="0.25">
      <c r="A379" s="29">
        <v>4127106</v>
      </c>
      <c r="B379" s="9" t="s">
        <v>384</v>
      </c>
      <c r="C379" s="97">
        <f>Consumo!F379/Consumo!C379</f>
        <v>0.32830590800951626</v>
      </c>
      <c r="D379" s="97">
        <f>Consumo!J379/Consumo!G379</f>
        <v>1.6362855055648662</v>
      </c>
      <c r="E379" s="97">
        <f>Consumo!R379/Consumo!O379</f>
        <v>2.1927440633245383</v>
      </c>
      <c r="F379" s="97">
        <f>Consumo!V379/Consumo!S379</f>
        <v>0.55172413793103448</v>
      </c>
    </row>
    <row r="380" spans="1:6" x14ac:dyDescent="0.25">
      <c r="A380" s="29">
        <v>4127205</v>
      </c>
      <c r="B380" s="9" t="s">
        <v>385</v>
      </c>
      <c r="C380" s="97">
        <f>Consumo!F380/Consumo!C380</f>
        <v>2.6123359410357536</v>
      </c>
      <c r="D380" s="97">
        <f>Consumo!J380/Consumo!G380</f>
        <v>1.7576930520611573</v>
      </c>
      <c r="E380" s="97">
        <f>Consumo!R380/Consumo!O380</f>
        <v>1.6675839295542103</v>
      </c>
      <c r="F380" s="97">
        <f>Consumo!V380/Consumo!S380</f>
        <v>3.2331482950039652</v>
      </c>
    </row>
    <row r="381" spans="1:6" x14ac:dyDescent="0.25">
      <c r="A381" s="29">
        <v>4127304</v>
      </c>
      <c r="B381" s="9" t="s">
        <v>386</v>
      </c>
      <c r="C381" s="97">
        <f>Consumo!F381/Consumo!C381</f>
        <v>1.5610969216292512</v>
      </c>
      <c r="D381" s="97">
        <f>Consumo!J381/Consumo!G381</f>
        <v>1.7816330770829005</v>
      </c>
      <c r="E381" s="97">
        <f>Consumo!R381/Consumo!O381</f>
        <v>2.195394277739009</v>
      </c>
      <c r="F381" s="97">
        <f>Consumo!V381/Consumo!S381</f>
        <v>1.6886638353479255</v>
      </c>
    </row>
    <row r="382" spans="1:6" x14ac:dyDescent="0.25">
      <c r="A382" s="29">
        <v>4127403</v>
      </c>
      <c r="B382" s="9" t="s">
        <v>387</v>
      </c>
      <c r="C382" s="97">
        <f>Consumo!F382/Consumo!C382</f>
        <v>1.5237595289176975</v>
      </c>
      <c r="D382" s="97">
        <f>Consumo!J382/Consumo!G382</f>
        <v>1.7763448784082534</v>
      </c>
      <c r="E382" s="97">
        <f>Consumo!R382/Consumo!O382</f>
        <v>2.6360411493437388</v>
      </c>
      <c r="F382" s="97">
        <f>Consumo!V382/Consumo!S382</f>
        <v>1.361874334398296</v>
      </c>
    </row>
    <row r="383" spans="1:6" x14ac:dyDescent="0.25">
      <c r="A383" s="29">
        <v>4127502</v>
      </c>
      <c r="B383" s="9" t="s">
        <v>388</v>
      </c>
      <c r="C383" s="97">
        <f>Consumo!F383/Consumo!C383</f>
        <v>2.1322973540529189</v>
      </c>
      <c r="D383" s="97">
        <f>Consumo!J383/Consumo!G383</f>
        <v>2.1100861008610088</v>
      </c>
      <c r="E383" s="97">
        <f>Consumo!R383/Consumo!O383</f>
        <v>4.4362670713201817</v>
      </c>
      <c r="F383" s="97">
        <f>Consumo!V383/Consumo!S383</f>
        <v>2.3654851830331203</v>
      </c>
    </row>
    <row r="384" spans="1:6" x14ac:dyDescent="0.25">
      <c r="A384" s="29">
        <v>4127601</v>
      </c>
      <c r="B384" s="9" t="s">
        <v>389</v>
      </c>
      <c r="C384" s="97">
        <f>Consumo!F384/Consumo!C384</f>
        <v>2.2447267497603067</v>
      </c>
      <c r="D384" s="97">
        <f>Consumo!J384/Consumo!G384</f>
        <v>3.3419188667095945</v>
      </c>
      <c r="E384" s="97">
        <f>Consumo!R384/Consumo!O384</f>
        <v>2.9549071618037135</v>
      </c>
      <c r="F384" s="97">
        <f>Consumo!V384/Consumo!S384</f>
        <v>1.6631336405529953</v>
      </c>
    </row>
    <row r="385" spans="1:6" x14ac:dyDescent="0.25">
      <c r="A385" s="29">
        <v>4127700</v>
      </c>
      <c r="B385" s="9" t="s">
        <v>390</v>
      </c>
      <c r="C385" s="97">
        <f>Consumo!F385/Consumo!C385</f>
        <v>2.0396218157672341</v>
      </c>
      <c r="D385" s="97">
        <f>Consumo!J385/Consumo!G385</f>
        <v>1.8411227239860646</v>
      </c>
      <c r="E385" s="97">
        <f>Consumo!R385/Consumo!O385</f>
        <v>2.3019887061134301</v>
      </c>
      <c r="F385" s="97">
        <f>Consumo!V385/Consumo!S385</f>
        <v>1.8917322134035661</v>
      </c>
    </row>
    <row r="386" spans="1:6" x14ac:dyDescent="0.25">
      <c r="A386" s="29">
        <v>4127809</v>
      </c>
      <c r="B386" s="9" t="s">
        <v>391</v>
      </c>
      <c r="C386" s="97">
        <f>Consumo!F386/Consumo!C386</f>
        <v>2.6</v>
      </c>
      <c r="D386" s="97">
        <f>Consumo!J386/Consumo!G386</f>
        <v>1.6174334140435835</v>
      </c>
      <c r="E386" s="97">
        <f>Consumo!R386/Consumo!O386</f>
        <v>1.7317073170731707</v>
      </c>
      <c r="F386" s="97">
        <f>Consumo!V386/Consumo!S386</f>
        <v>7.2720306513409962</v>
      </c>
    </row>
    <row r="387" spans="1:6" x14ac:dyDescent="0.25">
      <c r="A387" s="29">
        <v>4127858</v>
      </c>
      <c r="B387" s="9" t="s">
        <v>392</v>
      </c>
      <c r="C387" s="97">
        <f>Consumo!F387/Consumo!C387</f>
        <v>3.0049071153172098</v>
      </c>
      <c r="D387" s="97">
        <f>Consumo!J387/Consumo!G387</f>
        <v>1.9799095931692616</v>
      </c>
      <c r="E387" s="97">
        <f>Consumo!R387/Consumo!O387</f>
        <v>2.1358267716535435</v>
      </c>
      <c r="F387" s="97">
        <f>Consumo!V387/Consumo!S387</f>
        <v>2.2729572476600048</v>
      </c>
    </row>
    <row r="388" spans="1:6" x14ac:dyDescent="0.25">
      <c r="A388" s="29">
        <v>4127882</v>
      </c>
      <c r="B388" s="9" t="s">
        <v>393</v>
      </c>
      <c r="C388" s="97">
        <f>Consumo!F388/Consumo!C388</f>
        <v>4.1866958664111689</v>
      </c>
      <c r="D388" s="97">
        <f>Consumo!J388/Consumo!G388</f>
        <v>4.25</v>
      </c>
      <c r="E388" s="97">
        <f>Consumo!R388/Consumo!O388</f>
        <v>17.075555555555557</v>
      </c>
      <c r="F388" s="97">
        <f>Consumo!V388/Consumo!S388</f>
        <v>0.51778656126482214</v>
      </c>
    </row>
    <row r="389" spans="1:6" x14ac:dyDescent="0.25">
      <c r="A389" s="29">
        <v>4127908</v>
      </c>
      <c r="B389" s="9" t="s">
        <v>394</v>
      </c>
      <c r="C389" s="97">
        <f>Consumo!F389/Consumo!C389</f>
        <v>1.7578566939032054</v>
      </c>
      <c r="D389" s="97">
        <f>Consumo!J389/Consumo!G389</f>
        <v>1.7365213314580403</v>
      </c>
      <c r="E389" s="97">
        <f>Consumo!R389/Consumo!O389</f>
        <v>1.9157894736842105</v>
      </c>
      <c r="F389" s="97">
        <f>Consumo!V389/Consumo!S389</f>
        <v>1.7695530726256983</v>
      </c>
    </row>
    <row r="390" spans="1:6" x14ac:dyDescent="0.25">
      <c r="A390" s="29">
        <v>4127957</v>
      </c>
      <c r="B390" s="9" t="s">
        <v>395</v>
      </c>
      <c r="C390" s="97">
        <f>Consumo!F390/Consumo!C390</f>
        <v>2.0101895057613559</v>
      </c>
      <c r="D390" s="97">
        <f>Consumo!J390/Consumo!G390</f>
        <v>1.5917201998572448</v>
      </c>
      <c r="E390" s="97">
        <f>Consumo!R390/Consumo!O390</f>
        <v>1.7480798771121351</v>
      </c>
      <c r="F390" s="97">
        <f>Consumo!V390/Consumo!S390</f>
        <v>2.4037593984962404</v>
      </c>
    </row>
    <row r="391" spans="1:6" x14ac:dyDescent="0.25">
      <c r="A391" s="29">
        <v>4127965</v>
      </c>
      <c r="B391" s="9" t="s">
        <v>396</v>
      </c>
      <c r="C391" s="97">
        <f>Consumo!F391/Consumo!C391</f>
        <v>2.1089124584454648</v>
      </c>
      <c r="D391" s="97">
        <f>Consumo!J391/Consumo!G391</f>
        <v>2.5199698568198947</v>
      </c>
      <c r="E391" s="97">
        <f>Consumo!R391/Consumo!O391</f>
        <v>2.1856115107913667</v>
      </c>
      <c r="F391" s="97">
        <f>Consumo!V391/Consumo!S391</f>
        <v>1.8579698957931301</v>
      </c>
    </row>
    <row r="392" spans="1:6" x14ac:dyDescent="0.25">
      <c r="A392" s="29">
        <v>4128005</v>
      </c>
      <c r="B392" s="9" t="s">
        <v>397</v>
      </c>
      <c r="C392" s="97">
        <f>Consumo!F392/Consumo!C392</f>
        <v>2.2914444494241026</v>
      </c>
      <c r="D392" s="97">
        <f>Consumo!J392/Consumo!G392</f>
        <v>1.5780478541587544</v>
      </c>
      <c r="E392" s="97">
        <f>Consumo!R392/Consumo!O392</f>
        <v>1.8795647362596828</v>
      </c>
      <c r="F392" s="97">
        <f>Consumo!V392/Consumo!S392</f>
        <v>3.3387578877449351</v>
      </c>
    </row>
    <row r="393" spans="1:6" x14ac:dyDescent="0.25">
      <c r="A393" s="29">
        <v>4128104</v>
      </c>
      <c r="B393" s="9" t="s">
        <v>398</v>
      </c>
      <c r="C393" s="97">
        <f>Consumo!F393/Consumo!C393</f>
        <v>1.6285789682016096</v>
      </c>
      <c r="D393" s="97">
        <f>Consumo!J393/Consumo!G393</f>
        <v>1.6089696673985525</v>
      </c>
      <c r="E393" s="97">
        <f>Consumo!R393/Consumo!O393</f>
        <v>1.8912748643761301</v>
      </c>
      <c r="F393" s="97">
        <f>Consumo!V393/Consumo!S393</f>
        <v>1.3691298746925868</v>
      </c>
    </row>
    <row r="394" spans="1:6" x14ac:dyDescent="0.25">
      <c r="A394" s="29">
        <v>4128203</v>
      </c>
      <c r="B394" s="9" t="s">
        <v>399</v>
      </c>
      <c r="C394" s="97">
        <f>Consumo!F394/Consumo!C394</f>
        <v>1.6354710520197002</v>
      </c>
      <c r="D394" s="97">
        <f>Consumo!J394/Consumo!G394</f>
        <v>1.5757457972986104</v>
      </c>
      <c r="E394" s="97">
        <f>Consumo!R394/Consumo!O394</f>
        <v>1.862700679602088</v>
      </c>
      <c r="F394" s="97">
        <f>Consumo!V394/Consumo!S394</f>
        <v>1.5101729399796542</v>
      </c>
    </row>
    <row r="395" spans="1:6" x14ac:dyDescent="0.25">
      <c r="A395" s="29">
        <v>4128302</v>
      </c>
      <c r="B395" s="9" t="s">
        <v>400</v>
      </c>
      <c r="C395" s="97">
        <f>Consumo!F395/Consumo!C395</f>
        <v>1.4283746556473829</v>
      </c>
      <c r="D395" s="97">
        <f>Consumo!J395/Consumo!G395</f>
        <v>1.7613104524180967</v>
      </c>
      <c r="E395" s="97">
        <f>Consumo!R395/Consumo!O395</f>
        <v>1.7551020408163265</v>
      </c>
      <c r="F395" s="97">
        <f>Consumo!V395/Consumo!S395</f>
        <v>1.1402173913043478</v>
      </c>
    </row>
    <row r="396" spans="1:6" x14ac:dyDescent="0.25">
      <c r="A396" s="29">
        <v>4128401</v>
      </c>
      <c r="B396" s="9" t="s">
        <v>401</v>
      </c>
      <c r="C396" s="97">
        <f>Consumo!F396/Consumo!C396</f>
        <v>1.5391679160419791</v>
      </c>
      <c r="D396" s="97">
        <f>Consumo!J396/Consumo!G396</f>
        <v>1.3696506550218341</v>
      </c>
      <c r="E396" s="97">
        <f>Consumo!R396/Consumo!O396</f>
        <v>2.5638157894736842</v>
      </c>
      <c r="F396" s="97">
        <f>Consumo!V396/Consumo!S396</f>
        <v>0.95489443378118999</v>
      </c>
    </row>
    <row r="397" spans="1:6" x14ac:dyDescent="0.25">
      <c r="A397" s="29">
        <v>4128534</v>
      </c>
      <c r="B397" s="9" t="s">
        <v>402</v>
      </c>
      <c r="C397" s="97">
        <f>Consumo!F397/Consumo!C397</f>
        <v>2.0247037557742518</v>
      </c>
      <c r="D397" s="97">
        <f>Consumo!J397/Consumo!G397</f>
        <v>2.0595075239398084</v>
      </c>
      <c r="E397" s="97">
        <f>Consumo!R397/Consumo!O397</f>
        <v>14.273121387283236</v>
      </c>
      <c r="F397" s="97">
        <f>Consumo!V397/Consumo!S397</f>
        <v>1.4353464246017043</v>
      </c>
    </row>
    <row r="398" spans="1:6" x14ac:dyDescent="0.25">
      <c r="A398" s="29">
        <v>4128559</v>
      </c>
      <c r="B398" s="9" t="s">
        <v>403</v>
      </c>
      <c r="C398" s="97">
        <f>Consumo!F398/Consumo!C398</f>
        <v>1.5918392504930967</v>
      </c>
      <c r="D398" s="97">
        <f>Consumo!J398/Consumo!G398</f>
        <v>1.5104083266613291</v>
      </c>
      <c r="E398" s="97">
        <f>Consumo!R398/Consumo!O398</f>
        <v>2.0559566787003609</v>
      </c>
      <c r="F398" s="97">
        <f>Consumo!V398/Consumo!S398</f>
        <v>1.8253725640045855</v>
      </c>
    </row>
    <row r="399" spans="1:6" x14ac:dyDescent="0.25">
      <c r="A399" s="29">
        <v>4128609</v>
      </c>
      <c r="B399" s="9" t="s">
        <v>404</v>
      </c>
      <c r="C399" s="97">
        <f>Consumo!F399/Consumo!C399</f>
        <v>2.0999182911170773</v>
      </c>
      <c r="D399" s="97">
        <f>Consumo!J399/Consumo!G399</f>
        <v>1.7292971468336813</v>
      </c>
      <c r="E399" s="97">
        <f>Consumo!R399/Consumo!O399</f>
        <v>3.8623024830699775</v>
      </c>
      <c r="F399" s="97">
        <f>Consumo!V399/Consumo!S399</f>
        <v>2.2174653369009971</v>
      </c>
    </row>
    <row r="400" spans="1:6" x14ac:dyDescent="0.25">
      <c r="A400" s="29">
        <v>4128658</v>
      </c>
      <c r="B400" s="9" t="s">
        <v>405</v>
      </c>
      <c r="C400" s="97">
        <f>Consumo!F400/Consumo!C400</f>
        <v>1.4467378410438909</v>
      </c>
      <c r="D400" s="97">
        <f>Consumo!J400/Consumo!G400</f>
        <v>2.1702127659574466</v>
      </c>
      <c r="E400" s="97">
        <f>Consumo!R400/Consumo!O400</f>
        <v>2.4129213483146068</v>
      </c>
      <c r="F400" s="97">
        <f>Consumo!V400/Consumo!S400</f>
        <v>1.5234627831715211</v>
      </c>
    </row>
    <row r="401" spans="1:6" x14ac:dyDescent="0.25">
      <c r="A401" s="29">
        <v>4128708</v>
      </c>
      <c r="B401" s="9" t="s">
        <v>406</v>
      </c>
      <c r="C401" s="97">
        <f>Consumo!F401/Consumo!C401</f>
        <v>1.9007803790412485</v>
      </c>
      <c r="D401" s="97">
        <f>Consumo!J401/Consumo!G401</f>
        <v>1.9221514508138713</v>
      </c>
      <c r="E401" s="97">
        <f>Consumo!R401/Consumo!O401</f>
        <v>1.8767281105990783</v>
      </c>
      <c r="F401" s="97">
        <f>Consumo!V401/Consumo!S401</f>
        <v>1.5536384096024005</v>
      </c>
    </row>
    <row r="402" spans="1:6" x14ac:dyDescent="0.25">
      <c r="A402" s="29">
        <v>4128500</v>
      </c>
      <c r="B402" s="9" t="s">
        <v>407</v>
      </c>
      <c r="C402" s="97">
        <f>Consumo!F402/Consumo!C402</f>
        <v>1.5338100970048856</v>
      </c>
      <c r="D402" s="97">
        <f>Consumo!J402/Consumo!G402</f>
        <v>1.5640366972477064</v>
      </c>
      <c r="E402" s="97">
        <f>Consumo!R402/Consumo!O402</f>
        <v>1.9725234996384671</v>
      </c>
      <c r="F402" s="97">
        <f>Consumo!V402/Consumo!S402</f>
        <v>1.4929971988795518</v>
      </c>
    </row>
    <row r="403" spans="1:6" x14ac:dyDescent="0.25">
      <c r="A403" s="29">
        <v>4128807</v>
      </c>
      <c r="B403" s="9" t="s">
        <v>408</v>
      </c>
      <c r="C403" s="97">
        <f>Consumo!F403/Consumo!C403</f>
        <v>1.566287108580724</v>
      </c>
      <c r="D403" s="97">
        <f>Consumo!J403/Consumo!G403</f>
        <v>1.644192256341789</v>
      </c>
      <c r="E403" s="97">
        <f>Consumo!R403/Consumo!O403</f>
        <v>2.1141439205955335</v>
      </c>
      <c r="F403" s="97">
        <f>Consumo!V403/Consumo!S403</f>
        <v>1.6235786953919809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7"/>
  <sheetViews>
    <sheetView tabSelected="1" workbookViewId="0">
      <selection activeCell="O37" sqref="O37"/>
    </sheetView>
  </sheetViews>
  <sheetFormatPr defaultRowHeight="15" x14ac:dyDescent="0.25"/>
  <cols>
    <col min="1" max="1" width="23" customWidth="1"/>
    <col min="2" max="3" width="7.28515625" customWidth="1"/>
    <col min="4" max="4" width="7.42578125" customWidth="1"/>
    <col min="5" max="6" width="7.7109375" customWidth="1"/>
    <col min="7" max="7" width="6.7109375" customWidth="1"/>
    <col min="8" max="10" width="7.140625" customWidth="1"/>
    <col min="11" max="12" width="7.5703125" customWidth="1"/>
    <col min="13" max="13" width="7.42578125" customWidth="1"/>
    <col min="14" max="14" width="4.28515625" customWidth="1"/>
  </cols>
  <sheetData>
    <row r="1" spans="1:13" x14ac:dyDescent="0.25">
      <c r="A1" s="1" t="s">
        <v>433</v>
      </c>
    </row>
    <row r="2" spans="1:13" thickBot="1" x14ac:dyDescent="0.35"/>
    <row r="3" spans="1:13" ht="15.75" thickBot="1" x14ac:dyDescent="0.3">
      <c r="A3" s="14" t="s">
        <v>412</v>
      </c>
      <c r="B3" s="2" t="s">
        <v>2</v>
      </c>
      <c r="C3" s="4"/>
      <c r="D3" s="5"/>
      <c r="E3" s="2" t="s">
        <v>420</v>
      </c>
      <c r="F3" s="4"/>
      <c r="G3" s="5"/>
      <c r="H3" s="2" t="s">
        <v>430</v>
      </c>
      <c r="I3" s="4"/>
      <c r="J3" s="5"/>
      <c r="K3" s="2" t="s">
        <v>422</v>
      </c>
      <c r="L3" s="4"/>
      <c r="M3" s="5"/>
    </row>
    <row r="4" spans="1:13" ht="15.75" thickBot="1" x14ac:dyDescent="0.3">
      <c r="A4" s="22" t="s">
        <v>9</v>
      </c>
      <c r="B4" s="26">
        <f>Consumo!F4/Consumo!C4</f>
        <v>1.6093053930057915</v>
      </c>
      <c r="C4" s="26" t="s">
        <v>431</v>
      </c>
      <c r="D4" s="27" t="s">
        <v>432</v>
      </c>
      <c r="E4" s="26">
        <f>Consumo!J4/Consumo!G4</f>
        <v>1.5992132830658503</v>
      </c>
      <c r="F4" s="26" t="s">
        <v>431</v>
      </c>
      <c r="G4" s="27" t="s">
        <v>432</v>
      </c>
      <c r="H4" s="26">
        <f>Consumo!R4/Consumo!O4</f>
        <v>1.926300829202761</v>
      </c>
      <c r="I4" s="26" t="s">
        <v>431</v>
      </c>
      <c r="J4" s="27" t="s">
        <v>432</v>
      </c>
      <c r="K4" s="26">
        <f>Consumo!V4/Consumo!S4</f>
        <v>1.8299446336606886</v>
      </c>
      <c r="L4" s="26" t="s">
        <v>431</v>
      </c>
      <c r="M4" s="27" t="s">
        <v>432</v>
      </c>
    </row>
    <row r="5" spans="1:13" x14ac:dyDescent="0.25">
      <c r="A5" s="9" t="s">
        <v>10</v>
      </c>
      <c r="B5" s="17">
        <f>Consumo!F5/Consumo!C5/B$4</f>
        <v>0.88190046365875197</v>
      </c>
      <c r="C5" s="21">
        <v>352</v>
      </c>
      <c r="D5" s="20">
        <v>348</v>
      </c>
      <c r="E5" s="17">
        <f>Consumo!J5/Consumo!G5/E$4</f>
        <v>0.91581682345550131</v>
      </c>
      <c r="F5" s="21">
        <v>361</v>
      </c>
      <c r="G5" s="20">
        <v>344</v>
      </c>
      <c r="H5" s="17">
        <f>Consumo!R5/Consumo!O5/H$4</f>
        <v>0.78119841320330208</v>
      </c>
      <c r="I5" s="21">
        <v>372</v>
      </c>
      <c r="J5" s="20">
        <v>356</v>
      </c>
      <c r="K5" s="17">
        <f>Consumo!V5/Consumo!S5/K$4</f>
        <v>0.79613635849246955</v>
      </c>
      <c r="L5" s="21">
        <v>277</v>
      </c>
      <c r="M5" s="20">
        <v>289</v>
      </c>
    </row>
    <row r="6" spans="1:13" x14ac:dyDescent="0.25">
      <c r="A6" s="9" t="s">
        <v>11</v>
      </c>
      <c r="B6" s="17">
        <f>Consumo!F6/Consumo!C6/B$4</f>
        <v>1.3275457859539377</v>
      </c>
      <c r="C6" s="21">
        <v>105</v>
      </c>
      <c r="D6" s="21">
        <v>194</v>
      </c>
      <c r="E6" s="17">
        <f>Consumo!J6/Consumo!G6/E$4</f>
        <v>1.4313303808710944</v>
      </c>
      <c r="F6" s="21">
        <v>37</v>
      </c>
      <c r="G6" s="21">
        <v>92</v>
      </c>
      <c r="H6" s="17">
        <f>Consumo!R6/Consumo!O6/H$4</f>
        <v>0.83037264328761295</v>
      </c>
      <c r="I6" s="21">
        <v>348</v>
      </c>
      <c r="J6" s="21">
        <v>305</v>
      </c>
      <c r="K6" s="17">
        <f>Consumo!V6/Consumo!S6/K$4</f>
        <v>0.71957823037177437</v>
      </c>
      <c r="L6" s="21">
        <v>322</v>
      </c>
      <c r="M6" s="21">
        <v>307</v>
      </c>
    </row>
    <row r="7" spans="1:13" ht="14.45" x14ac:dyDescent="0.3">
      <c r="A7" s="9" t="s">
        <v>12</v>
      </c>
      <c r="B7" s="17">
        <f>Consumo!F7/Consumo!C7/B$4</f>
        <v>1.328561157953118</v>
      </c>
      <c r="C7" s="21">
        <v>104</v>
      </c>
      <c r="D7" s="21">
        <v>83</v>
      </c>
      <c r="E7" s="17">
        <f>Consumo!J7/Consumo!G7/E$4</f>
        <v>1.5150271625152798</v>
      </c>
      <c r="F7" s="21">
        <v>29</v>
      </c>
      <c r="G7" s="21">
        <v>34</v>
      </c>
      <c r="H7" s="17">
        <f>Consumo!R7/Consumo!O7/H$4</f>
        <v>1.2597547744767323</v>
      </c>
      <c r="I7" s="21">
        <v>121</v>
      </c>
      <c r="J7" s="21">
        <v>90</v>
      </c>
      <c r="K7" s="17">
        <f>Consumo!V7/Consumo!S7/K$4</f>
        <v>1.0448162981653972</v>
      </c>
      <c r="L7" s="21">
        <v>157</v>
      </c>
      <c r="M7" s="21">
        <v>145</v>
      </c>
    </row>
    <row r="8" spans="1:13" x14ac:dyDescent="0.25">
      <c r="A8" s="9" t="s">
        <v>13</v>
      </c>
      <c r="B8" s="17">
        <f>Consumo!F8/Consumo!C8/B$4</f>
        <v>1.0651287558914744</v>
      </c>
      <c r="C8" s="21">
        <v>238</v>
      </c>
      <c r="D8" s="21">
        <v>253</v>
      </c>
      <c r="E8" s="17">
        <f>Consumo!J8/Consumo!G8/E$4</f>
        <v>1.1266738041792992</v>
      </c>
      <c r="F8" s="21">
        <v>175</v>
      </c>
      <c r="G8" s="21">
        <v>191</v>
      </c>
      <c r="H8" s="17">
        <f>Consumo!R8/Consumo!O8/H$4</f>
        <v>1.0884474211295028</v>
      </c>
      <c r="I8" s="21">
        <v>216</v>
      </c>
      <c r="J8" s="21">
        <v>181</v>
      </c>
      <c r="K8" s="17">
        <f>Consumo!V8/Consumo!S8/K$4</f>
        <v>0.66671928969812044</v>
      </c>
      <c r="L8" s="21">
        <v>348</v>
      </c>
      <c r="M8" s="21">
        <v>342</v>
      </c>
    </row>
    <row r="9" spans="1:13" x14ac:dyDescent="0.25">
      <c r="A9" s="9" t="s">
        <v>14</v>
      </c>
      <c r="B9" s="17">
        <f>Consumo!F9/Consumo!C9/B$4</f>
        <v>0.97663684201738243</v>
      </c>
      <c r="C9" s="21">
        <v>293</v>
      </c>
      <c r="D9" s="21">
        <v>254</v>
      </c>
      <c r="E9" s="17">
        <f>Consumo!J9/Consumo!G9/E$4</f>
        <v>1.031711130858797</v>
      </c>
      <c r="F9" s="21">
        <v>260</v>
      </c>
      <c r="G9" s="21">
        <v>219</v>
      </c>
      <c r="H9" s="17">
        <f>Consumo!R9/Consumo!O9/H$4</f>
        <v>0.9707014529358382</v>
      </c>
      <c r="I9" s="21">
        <v>287</v>
      </c>
      <c r="J9" s="21">
        <v>263</v>
      </c>
      <c r="K9" s="17">
        <f>Consumo!V9/Consumo!S9/K$4</f>
        <v>1.1363105555654907</v>
      </c>
      <c r="L9" s="21">
        <v>124</v>
      </c>
      <c r="M9" s="21">
        <v>96</v>
      </c>
    </row>
    <row r="10" spans="1:13" x14ac:dyDescent="0.25">
      <c r="A10" s="9" t="s">
        <v>15</v>
      </c>
      <c r="B10" s="17">
        <f>Consumo!F10/Consumo!C10/B$4</f>
        <v>1.0408525586769217</v>
      </c>
      <c r="C10" s="21">
        <v>257</v>
      </c>
      <c r="D10" s="21">
        <v>243</v>
      </c>
      <c r="E10" s="17">
        <f>Consumo!J10/Consumo!G10/E$4</f>
        <v>1.07746449097411</v>
      </c>
      <c r="F10" s="21">
        <v>229</v>
      </c>
      <c r="G10" s="21">
        <v>181</v>
      </c>
      <c r="H10" s="17">
        <f>Consumo!R10/Consumo!O10/H$4</f>
        <v>0.81869919173130423</v>
      </c>
      <c r="I10" s="21">
        <v>355</v>
      </c>
      <c r="J10" s="21">
        <v>340</v>
      </c>
      <c r="K10" s="17">
        <f>Consumo!V10/Consumo!S10/K$4</f>
        <v>0.78933778534868815</v>
      </c>
      <c r="L10" s="21">
        <v>284</v>
      </c>
      <c r="M10" s="21">
        <v>276</v>
      </c>
    </row>
    <row r="11" spans="1:13" x14ac:dyDescent="0.25">
      <c r="A11" s="9" t="s">
        <v>16</v>
      </c>
      <c r="B11" s="17">
        <f>Consumo!F11/Consumo!C11/B$4</f>
        <v>1.0735481462984058</v>
      </c>
      <c r="C11" s="21">
        <v>233</v>
      </c>
      <c r="D11" s="21">
        <v>272</v>
      </c>
      <c r="E11" s="17">
        <f>Consumo!J11/Consumo!G11/E$4</f>
        <v>1.0298005492208404</v>
      </c>
      <c r="F11" s="21">
        <v>264</v>
      </c>
      <c r="G11" s="21">
        <v>268</v>
      </c>
      <c r="H11" s="17">
        <f>Consumo!R11/Consumo!O11/H$4</f>
        <v>1.2269009314958734</v>
      </c>
      <c r="I11" s="21">
        <v>135</v>
      </c>
      <c r="J11" s="21">
        <v>97</v>
      </c>
      <c r="K11" s="17">
        <f>Consumo!V11/Consumo!S11/K$4</f>
        <v>1.0578293983118203</v>
      </c>
      <c r="L11" s="21">
        <v>151</v>
      </c>
      <c r="M11" s="21">
        <v>161</v>
      </c>
    </row>
    <row r="12" spans="1:13" ht="14.45" x14ac:dyDescent="0.3">
      <c r="A12" s="9" t="s">
        <v>17</v>
      </c>
      <c r="B12" s="17">
        <f>Consumo!F12/Consumo!C12/B$4</f>
        <v>0.85402109267149051</v>
      </c>
      <c r="C12" s="21">
        <v>364</v>
      </c>
      <c r="D12" s="21">
        <v>372</v>
      </c>
      <c r="E12" s="17">
        <f>Consumo!J12/Consumo!G12/E$4</f>
        <v>0.95970590811246326</v>
      </c>
      <c r="F12" s="21">
        <v>332</v>
      </c>
      <c r="G12" s="21">
        <v>362</v>
      </c>
      <c r="H12" s="17">
        <f>Consumo!R12/Consumo!O12/H$4</f>
        <v>1.5509801354465262</v>
      </c>
      <c r="I12" s="21">
        <v>52</v>
      </c>
      <c r="J12" s="21">
        <v>59</v>
      </c>
      <c r="K12" s="17">
        <f>Consumo!V12/Consumo!S12/K$4</f>
        <v>0.56845191154423536</v>
      </c>
      <c r="L12" s="21">
        <v>372</v>
      </c>
      <c r="M12" s="21">
        <v>378</v>
      </c>
    </row>
    <row r="13" spans="1:13" x14ac:dyDescent="0.25">
      <c r="A13" s="9" t="s">
        <v>18</v>
      </c>
      <c r="B13" s="17">
        <f>Consumo!F13/Consumo!C13/B$4</f>
        <v>1.1909811483655113</v>
      </c>
      <c r="C13" s="21">
        <v>172</v>
      </c>
      <c r="D13" s="21">
        <v>138</v>
      </c>
      <c r="E13" s="17">
        <f>Consumo!J13/Consumo!G13/E$4</f>
        <v>1.1854218434480963</v>
      </c>
      <c r="F13" s="21">
        <v>130</v>
      </c>
      <c r="G13" s="21">
        <v>108</v>
      </c>
      <c r="H13" s="17">
        <f>Consumo!R13/Consumo!O13/H$4</f>
        <v>1.0674216109292953</v>
      </c>
      <c r="I13" s="21">
        <v>232</v>
      </c>
      <c r="J13" s="21">
        <v>217</v>
      </c>
      <c r="K13" s="17">
        <f>Consumo!V13/Consumo!S13/K$4</f>
        <v>1.0045053970284126</v>
      </c>
      <c r="L13" s="21">
        <v>180</v>
      </c>
      <c r="M13" s="21">
        <v>193</v>
      </c>
    </row>
    <row r="14" spans="1:13" ht="14.45" x14ac:dyDescent="0.3">
      <c r="A14" s="9" t="s">
        <v>19</v>
      </c>
      <c r="B14" s="17">
        <f>Consumo!F14/Consumo!C14/B$4</f>
        <v>1.0646815685213344</v>
      </c>
      <c r="C14" s="21">
        <v>240</v>
      </c>
      <c r="D14" s="21">
        <v>273</v>
      </c>
      <c r="E14" s="17">
        <f>Consumo!J14/Consumo!G14/E$4</f>
        <v>1.1666208777056746</v>
      </c>
      <c r="F14" s="21">
        <v>146</v>
      </c>
      <c r="G14" s="21">
        <v>175</v>
      </c>
      <c r="H14" s="17">
        <f>Consumo!R14/Consumo!O14/H$4</f>
        <v>1.287598345319072</v>
      </c>
      <c r="I14" s="21">
        <v>113</v>
      </c>
      <c r="J14" s="21">
        <v>182</v>
      </c>
      <c r="K14" s="17">
        <f>Consumo!V14/Consumo!S14/K$4</f>
        <v>0.45966598960935484</v>
      </c>
      <c r="L14" s="21">
        <v>391</v>
      </c>
      <c r="M14" s="21">
        <v>386</v>
      </c>
    </row>
    <row r="15" spans="1:13" x14ac:dyDescent="0.25">
      <c r="A15" s="9" t="s">
        <v>20</v>
      </c>
      <c r="B15" s="17">
        <f>Consumo!F15/Consumo!C15/B$4</f>
        <v>0.88138500348902271</v>
      </c>
      <c r="C15" s="21">
        <v>353</v>
      </c>
      <c r="D15" s="21">
        <v>321</v>
      </c>
      <c r="E15" s="17">
        <f>Consumo!J15/Consumo!G15/E$4</f>
        <v>1.1037959167983473</v>
      </c>
      <c r="F15" s="21">
        <v>193</v>
      </c>
      <c r="G15" s="21">
        <v>177</v>
      </c>
      <c r="H15" s="17">
        <f>Consumo!R15/Consumo!O15/H$4</f>
        <v>1.229419107871925</v>
      </c>
      <c r="I15" s="21">
        <v>133</v>
      </c>
      <c r="J15" s="21">
        <v>127</v>
      </c>
      <c r="K15" s="17">
        <f>Consumo!V15/Consumo!S15/K$4</f>
        <v>0.7920941783626444</v>
      </c>
      <c r="L15" s="21">
        <v>280</v>
      </c>
      <c r="M15" s="21">
        <v>325</v>
      </c>
    </row>
    <row r="16" spans="1:13" x14ac:dyDescent="0.25">
      <c r="A16" s="9" t="s">
        <v>21</v>
      </c>
      <c r="B16" s="17">
        <f>Consumo!F16/Consumo!C16/B$4</f>
        <v>1.5145615048991621</v>
      </c>
      <c r="C16" s="21">
        <v>66</v>
      </c>
      <c r="D16" s="21">
        <v>71</v>
      </c>
      <c r="E16" s="17">
        <f>Consumo!J16/Consumo!G16/E$4</f>
        <v>1.3258082225188816</v>
      </c>
      <c r="F16" s="21">
        <v>59</v>
      </c>
      <c r="G16" s="21">
        <v>65</v>
      </c>
      <c r="H16" s="17">
        <f>Consumo!R16/Consumo!O16/H$4</f>
        <v>1.257580663746257</v>
      </c>
      <c r="I16" s="21">
        <v>124</v>
      </c>
      <c r="J16" s="21">
        <v>154</v>
      </c>
      <c r="K16" s="17">
        <f>Consumo!V16/Consumo!S16/K$4</f>
        <v>1.1587816070968098</v>
      </c>
      <c r="L16" s="21">
        <v>114</v>
      </c>
      <c r="M16" s="21">
        <v>94</v>
      </c>
    </row>
    <row r="17" spans="1:13" ht="14.45" x14ac:dyDescent="0.3">
      <c r="A17" s="9" t="s">
        <v>22</v>
      </c>
      <c r="B17" s="17">
        <f>Consumo!F17/Consumo!C17/B$4</f>
        <v>1.258916207377297</v>
      </c>
      <c r="C17" s="21">
        <v>126</v>
      </c>
      <c r="D17" s="21">
        <v>134</v>
      </c>
      <c r="E17" s="17">
        <f>Consumo!J17/Consumo!G17/E$4</f>
        <v>1.2485130511387641</v>
      </c>
      <c r="F17" s="21">
        <v>92</v>
      </c>
      <c r="G17" s="21">
        <v>87</v>
      </c>
      <c r="H17" s="17">
        <f>Consumo!R17/Consumo!O17/H$4</f>
        <v>1.2056104559814735</v>
      </c>
      <c r="I17" s="21">
        <v>146</v>
      </c>
      <c r="J17" s="21">
        <v>214</v>
      </c>
      <c r="K17" s="17">
        <f>Consumo!V17/Consumo!S17/K$4</f>
        <v>1.1753108423514289</v>
      </c>
      <c r="L17" s="21">
        <v>109</v>
      </c>
      <c r="M17" s="21">
        <v>104</v>
      </c>
    </row>
    <row r="18" spans="1:13" x14ac:dyDescent="0.25">
      <c r="A18" s="9" t="s">
        <v>23</v>
      </c>
      <c r="B18" s="17">
        <f>Consumo!F18/Consumo!C18/B$4</f>
        <v>0.56063640041783291</v>
      </c>
      <c r="C18" s="21">
        <v>395</v>
      </c>
      <c r="D18" s="21">
        <v>390</v>
      </c>
      <c r="E18" s="17">
        <f>Consumo!J18/Consumo!G18/E$4</f>
        <v>0.86832624427945626</v>
      </c>
      <c r="F18" s="21">
        <v>383</v>
      </c>
      <c r="G18" s="21">
        <v>381</v>
      </c>
      <c r="H18" s="17">
        <f>Consumo!R18/Consumo!O18/H$4</f>
        <v>0.38938565674728781</v>
      </c>
      <c r="I18" s="21">
        <v>399</v>
      </c>
      <c r="J18" s="21">
        <v>397</v>
      </c>
      <c r="K18" s="17">
        <f>Consumo!V18/Consumo!S18/K$4</f>
        <v>0.66385156381809096</v>
      </c>
      <c r="L18" s="21">
        <v>350</v>
      </c>
      <c r="M18" s="21">
        <v>353</v>
      </c>
    </row>
    <row r="19" spans="1:13" x14ac:dyDescent="0.25">
      <c r="A19" s="9" t="s">
        <v>24</v>
      </c>
      <c r="B19" s="17">
        <f>Consumo!F19/Consumo!C19/B$4</f>
        <v>1.2927149627079166</v>
      </c>
      <c r="C19" s="21">
        <v>117</v>
      </c>
      <c r="D19" s="21">
        <v>128</v>
      </c>
      <c r="E19" s="17">
        <f>Consumo!J19/Consumo!G19/E$4</f>
        <v>1.154017479676785</v>
      </c>
      <c r="F19" s="21">
        <v>155</v>
      </c>
      <c r="G19" s="21">
        <v>221</v>
      </c>
      <c r="H19" s="17">
        <f>Consumo!R19/Consumo!O19/H$4</f>
        <v>1.9042842340381434</v>
      </c>
      <c r="I19" s="21">
        <v>28</v>
      </c>
      <c r="J19" s="21">
        <v>34</v>
      </c>
      <c r="K19" s="17">
        <f>Consumo!V19/Consumo!S19/K$4</f>
        <v>1.8820053098283875</v>
      </c>
      <c r="L19" s="21">
        <v>19</v>
      </c>
      <c r="M19" s="21">
        <v>20</v>
      </c>
    </row>
    <row r="20" spans="1:13" ht="14.45" x14ac:dyDescent="0.3">
      <c r="A20" s="9" t="s">
        <v>25</v>
      </c>
      <c r="B20" s="17">
        <f>Consumo!F20/Consumo!C20/B$4</f>
        <v>0.90662487363158706</v>
      </c>
      <c r="C20" s="21">
        <v>339</v>
      </c>
      <c r="D20" s="21">
        <v>239</v>
      </c>
      <c r="E20" s="17">
        <f>Consumo!J20/Consumo!G20/E$4</f>
        <v>0.92914202568849946</v>
      </c>
      <c r="F20" s="21">
        <v>356</v>
      </c>
      <c r="G20" s="21">
        <v>356</v>
      </c>
      <c r="H20" s="17">
        <f>Consumo!R20/Consumo!O20/H$4</f>
        <v>0.82325925970462421</v>
      </c>
      <c r="I20" s="21">
        <v>353</v>
      </c>
      <c r="J20" s="21">
        <v>93</v>
      </c>
      <c r="K20" s="17">
        <f>Consumo!V20/Consumo!S20/K$4</f>
        <v>1.0214024584475776</v>
      </c>
      <c r="L20" s="21">
        <v>168</v>
      </c>
      <c r="M20" s="21">
        <v>152</v>
      </c>
    </row>
    <row r="21" spans="1:13" x14ac:dyDescent="0.25">
      <c r="A21" s="9" t="s">
        <v>26</v>
      </c>
      <c r="B21" s="17">
        <f>Consumo!F21/Consumo!C21/B$4</f>
        <v>1.2659200157105388</v>
      </c>
      <c r="C21" s="21">
        <v>125</v>
      </c>
      <c r="D21" s="21">
        <v>78</v>
      </c>
      <c r="E21" s="17">
        <f>Consumo!J21/Consumo!G21/E$4</f>
        <v>1.2763803671563807</v>
      </c>
      <c r="F21" s="21">
        <v>77</v>
      </c>
      <c r="G21" s="21">
        <v>104</v>
      </c>
      <c r="H21" s="17">
        <f>Consumo!R21/Consumo!O21/H$4</f>
        <v>1.4264781727232947</v>
      </c>
      <c r="I21" s="21">
        <v>78</v>
      </c>
      <c r="J21" s="21">
        <v>36</v>
      </c>
      <c r="K21" s="17">
        <f>Consumo!V21/Consumo!S21/K$4</f>
        <v>1.2373569935902904</v>
      </c>
      <c r="L21" s="21">
        <v>90</v>
      </c>
      <c r="M21" s="21">
        <v>55</v>
      </c>
    </row>
    <row r="22" spans="1:13" ht="14.45" x14ac:dyDescent="0.3">
      <c r="A22" s="9" t="s">
        <v>27</v>
      </c>
      <c r="B22" s="17">
        <f>Consumo!F22/Consumo!C22/B$4</f>
        <v>1.0224267718100788</v>
      </c>
      <c r="C22" s="21">
        <v>264</v>
      </c>
      <c r="D22" s="21">
        <v>271</v>
      </c>
      <c r="E22" s="17">
        <f>Consumo!J22/Consumo!G22/E$4</f>
        <v>0.98216198841814961</v>
      </c>
      <c r="F22" s="21">
        <v>307</v>
      </c>
      <c r="G22" s="21">
        <v>285</v>
      </c>
      <c r="H22" s="17">
        <f>Consumo!R22/Consumo!O22/H$4</f>
        <v>1.0144824960134746</v>
      </c>
      <c r="I22" s="21">
        <v>262</v>
      </c>
      <c r="J22" s="21">
        <v>229</v>
      </c>
      <c r="K22" s="17">
        <f>Consumo!V22/Consumo!S22/K$4</f>
        <v>0.8969571373474694</v>
      </c>
      <c r="L22" s="21">
        <v>241</v>
      </c>
      <c r="M22" s="21">
        <v>241</v>
      </c>
    </row>
    <row r="23" spans="1:13" ht="14.45" x14ac:dyDescent="0.3">
      <c r="A23" s="9" t="s">
        <v>28</v>
      </c>
      <c r="B23" s="17">
        <f>Consumo!F23/Consumo!C23/B$4</f>
        <v>1.2973226485151448</v>
      </c>
      <c r="C23" s="21">
        <v>115</v>
      </c>
      <c r="D23" s="21">
        <v>99</v>
      </c>
      <c r="E23" s="17">
        <f>Consumo!J23/Consumo!G23/E$4</f>
        <v>1.0391965743913729</v>
      </c>
      <c r="F23" s="21">
        <v>253</v>
      </c>
      <c r="G23" s="21">
        <v>218</v>
      </c>
      <c r="H23" s="17">
        <f>Consumo!R23/Consumo!O23/H$4</f>
        <v>1.2036406321940767</v>
      </c>
      <c r="I23" s="21">
        <v>148</v>
      </c>
      <c r="J23" s="21">
        <v>141</v>
      </c>
      <c r="K23" s="17">
        <f>Consumo!V23/Consumo!S23/K$4</f>
        <v>0.6370957145291688</v>
      </c>
      <c r="L23" s="21">
        <v>358</v>
      </c>
      <c r="M23" s="21">
        <v>336</v>
      </c>
    </row>
    <row r="24" spans="1:13" ht="14.45" x14ac:dyDescent="0.3">
      <c r="A24" s="9" t="s">
        <v>29</v>
      </c>
      <c r="B24" s="17">
        <f>Consumo!F24/Consumo!C24/B$4</f>
        <v>0.53263577177681698</v>
      </c>
      <c r="C24" s="21">
        <v>397</v>
      </c>
      <c r="D24" s="21">
        <v>393</v>
      </c>
      <c r="E24" s="17">
        <f>Consumo!J24/Consumo!G24/E$4</f>
        <v>0.99751031941080381</v>
      </c>
      <c r="F24" s="21">
        <v>294</v>
      </c>
      <c r="G24" s="21">
        <v>277</v>
      </c>
      <c r="H24" s="17">
        <f>Consumo!R24/Consumo!O24/H$4</f>
        <v>0.81527506499272429</v>
      </c>
      <c r="I24" s="21">
        <v>360</v>
      </c>
      <c r="J24" s="21">
        <v>343</v>
      </c>
      <c r="K24" s="17">
        <f>Consumo!V24/Consumo!S24/K$4</f>
        <v>4.6320272461870697E-2</v>
      </c>
      <c r="L24" s="21">
        <v>399</v>
      </c>
      <c r="M24" s="21">
        <v>399</v>
      </c>
    </row>
    <row r="25" spans="1:13" x14ac:dyDescent="0.25">
      <c r="A25" s="9" t="s">
        <v>30</v>
      </c>
      <c r="B25" s="17">
        <f>Consumo!F25/Consumo!C25/B$4</f>
        <v>2.0011305010989249</v>
      </c>
      <c r="C25" s="21">
        <v>21</v>
      </c>
      <c r="D25" s="21">
        <v>19</v>
      </c>
      <c r="E25" s="17">
        <f>Consumo!J25/Consumo!G25/E$4</f>
        <v>1.2944961503995014</v>
      </c>
      <c r="F25" s="21">
        <v>70</v>
      </c>
      <c r="G25" s="21">
        <v>69</v>
      </c>
      <c r="H25" s="17">
        <f>Consumo!R25/Consumo!O25/H$4</f>
        <v>2.7049390400490854</v>
      </c>
      <c r="I25" s="21">
        <v>11</v>
      </c>
      <c r="J25" s="21">
        <v>132</v>
      </c>
      <c r="K25" s="17">
        <f>Consumo!V25/Consumo!S25/K$4</f>
        <v>2.1816058395419895</v>
      </c>
      <c r="L25" s="21">
        <v>13</v>
      </c>
      <c r="M25" s="21">
        <v>10</v>
      </c>
    </row>
    <row r="26" spans="1:13" ht="14.45" x14ac:dyDescent="0.3">
      <c r="A26" s="9" t="s">
        <v>31</v>
      </c>
      <c r="B26" s="17">
        <f>Consumo!F26/Consumo!C26/B$4</f>
        <v>1.20752928966121</v>
      </c>
      <c r="C26" s="21">
        <v>165</v>
      </c>
      <c r="D26" s="21">
        <v>163</v>
      </c>
      <c r="E26" s="17">
        <f>Consumo!J26/Consumo!G26/E$4</f>
        <v>1.0629231149659082</v>
      </c>
      <c r="F26" s="21">
        <v>238</v>
      </c>
      <c r="G26" s="21">
        <v>266</v>
      </c>
      <c r="H26" s="17">
        <f>Consumo!R26/Consumo!O26/H$4</f>
        <v>1.4452261843770187</v>
      </c>
      <c r="I26" s="21">
        <v>72</v>
      </c>
      <c r="J26" s="21">
        <v>70</v>
      </c>
      <c r="K26" s="17">
        <f>Consumo!V26/Consumo!S26/K$4</f>
        <v>0.90859983701532576</v>
      </c>
      <c r="L26" s="21">
        <v>232</v>
      </c>
      <c r="M26" s="21">
        <v>349</v>
      </c>
    </row>
    <row r="27" spans="1:13" x14ac:dyDescent="0.25">
      <c r="A27" s="9" t="s">
        <v>32</v>
      </c>
      <c r="B27" s="17">
        <f>Consumo!F27/Consumo!C27/B$4</f>
        <v>0.7325749928816262</v>
      </c>
      <c r="C27" s="21">
        <v>390</v>
      </c>
      <c r="D27" s="21">
        <v>323</v>
      </c>
      <c r="E27" s="17">
        <f>Consumo!J27/Consumo!G27/E$4</f>
        <v>1.3117066360869325</v>
      </c>
      <c r="F27" s="21">
        <v>63</v>
      </c>
      <c r="G27" s="21">
        <v>49</v>
      </c>
      <c r="H27" s="17">
        <f>Consumo!R27/Consumo!O27/H$4</f>
        <v>1.2120294707433066</v>
      </c>
      <c r="I27" s="21">
        <v>141</v>
      </c>
      <c r="J27" s="21">
        <v>98</v>
      </c>
      <c r="K27" s="17">
        <f>Consumo!V27/Consumo!S27/K$4</f>
        <v>0.90048622949120405</v>
      </c>
      <c r="L27" s="21">
        <v>239</v>
      </c>
      <c r="M27" s="21">
        <v>237</v>
      </c>
    </row>
    <row r="28" spans="1:13" x14ac:dyDescent="0.25">
      <c r="A28" s="9" t="s">
        <v>33</v>
      </c>
      <c r="B28" s="17">
        <f>Consumo!F28/Consumo!C28/B$4</f>
        <v>2.7670927870411468</v>
      </c>
      <c r="C28" s="21">
        <v>3</v>
      </c>
      <c r="D28" s="21">
        <v>4</v>
      </c>
      <c r="E28" s="17">
        <f>Consumo!J28/Consumo!G28/E$4</f>
        <v>1.6731859835920462</v>
      </c>
      <c r="F28" s="21">
        <v>19</v>
      </c>
      <c r="G28" s="21">
        <v>21</v>
      </c>
      <c r="H28" s="17">
        <f>Consumo!R28/Consumo!O28/H$4</f>
        <v>0.95875307680327493</v>
      </c>
      <c r="I28" s="21">
        <v>295</v>
      </c>
      <c r="J28" s="21">
        <v>361</v>
      </c>
      <c r="K28" s="98">
        <f>Consumo!V28/Consumo!S28/K$4</f>
        <v>117.39881599782221</v>
      </c>
      <c r="L28" s="21">
        <v>1</v>
      </c>
      <c r="M28" s="21">
        <v>1</v>
      </c>
    </row>
    <row r="29" spans="1:13" x14ac:dyDescent="0.25">
      <c r="A29" s="9" t="s">
        <v>34</v>
      </c>
      <c r="B29" s="17">
        <f>Consumo!F29/Consumo!C29/B$4</f>
        <v>0.80774343477039179</v>
      </c>
      <c r="C29" s="21">
        <v>378</v>
      </c>
      <c r="D29" s="21">
        <v>354</v>
      </c>
      <c r="E29" s="17">
        <f>Consumo!J29/Consumo!G29/E$4</f>
        <v>0.86592799192079795</v>
      </c>
      <c r="F29" s="21">
        <v>387</v>
      </c>
      <c r="G29" s="21">
        <v>374</v>
      </c>
      <c r="H29" s="17">
        <f>Consumo!R29/Consumo!O29/H$4</f>
        <v>0.88195515921542988</v>
      </c>
      <c r="I29" s="21">
        <v>326</v>
      </c>
      <c r="J29" s="21">
        <v>285</v>
      </c>
      <c r="K29" s="17">
        <f>Consumo!V29/Consumo!S29/K$4</f>
        <v>0.49014276148778246</v>
      </c>
      <c r="L29" s="21">
        <v>384</v>
      </c>
      <c r="M29" s="21">
        <v>371</v>
      </c>
    </row>
    <row r="30" spans="1:13" x14ac:dyDescent="0.25">
      <c r="A30" s="9" t="s">
        <v>35</v>
      </c>
      <c r="B30" s="17">
        <f>Consumo!F30/Consumo!C30/B$4</f>
        <v>1.0898949189001872</v>
      </c>
      <c r="C30" s="21">
        <v>222</v>
      </c>
      <c r="D30" s="21">
        <v>205</v>
      </c>
      <c r="E30" s="17">
        <f>Consumo!J30/Consumo!G30/E$4</f>
        <v>0.98122085781818225</v>
      </c>
      <c r="F30" s="21">
        <v>309</v>
      </c>
      <c r="G30" s="21">
        <v>326</v>
      </c>
      <c r="H30" s="17">
        <f>Consumo!R30/Consumo!O30/H$4</f>
        <v>0.92415222706315925</v>
      </c>
      <c r="I30" s="21">
        <v>304</v>
      </c>
      <c r="J30" s="21">
        <v>307</v>
      </c>
      <c r="K30" s="17">
        <f>Consumo!V30/Consumo!S30/K$4</f>
        <v>1.1164891428661998</v>
      </c>
      <c r="L30" s="21">
        <v>132</v>
      </c>
      <c r="M30" s="21">
        <v>155</v>
      </c>
    </row>
    <row r="31" spans="1:13" x14ac:dyDescent="0.25">
      <c r="A31" s="9" t="s">
        <v>36</v>
      </c>
      <c r="B31" s="17">
        <f>Consumo!F31/Consumo!C31/B$4</f>
        <v>1.0054127798753336</v>
      </c>
      <c r="C31" s="21">
        <v>281</v>
      </c>
      <c r="D31" s="21">
        <v>291</v>
      </c>
      <c r="E31" s="17">
        <f>Consumo!J31/Consumo!G31/E$4</f>
        <v>0.87911773526098735</v>
      </c>
      <c r="F31" s="21">
        <v>376</v>
      </c>
      <c r="G31" s="21">
        <v>375</v>
      </c>
      <c r="H31" s="17">
        <f>Consumo!R31/Consumo!O31/H$4</f>
        <v>1.2190574863817487</v>
      </c>
      <c r="I31" s="21">
        <v>138</v>
      </c>
      <c r="J31" s="21">
        <v>162</v>
      </c>
      <c r="K31" s="17">
        <f>Consumo!V31/Consumo!S31/K$4</f>
        <v>0.95434671237497326</v>
      </c>
      <c r="L31" s="21">
        <v>209</v>
      </c>
      <c r="M31" s="21">
        <v>169</v>
      </c>
    </row>
    <row r="32" spans="1:13" x14ac:dyDescent="0.25">
      <c r="A32" s="9" t="s">
        <v>37</v>
      </c>
      <c r="B32" s="17">
        <f>Consumo!F32/Consumo!C32/B$4</f>
        <v>0.85760210767226597</v>
      </c>
      <c r="C32" s="21">
        <v>362</v>
      </c>
      <c r="D32" s="21">
        <v>370</v>
      </c>
      <c r="E32" s="17">
        <f>Consumo!J32/Consumo!G32/E$4</f>
        <v>0.93146938818352298</v>
      </c>
      <c r="F32" s="21">
        <v>355</v>
      </c>
      <c r="G32" s="21">
        <v>327</v>
      </c>
      <c r="H32" s="17">
        <f>Consumo!R32/Consumo!O32/H$4</f>
        <v>1.0677554360340684</v>
      </c>
      <c r="I32" s="21">
        <v>231</v>
      </c>
      <c r="J32" s="21">
        <v>201</v>
      </c>
      <c r="K32" s="17">
        <f>Consumo!V32/Consumo!S32/K$4</f>
        <v>0.7563218920983672</v>
      </c>
      <c r="L32" s="21">
        <v>305</v>
      </c>
      <c r="M32" s="21">
        <v>360</v>
      </c>
    </row>
    <row r="33" spans="1:13" x14ac:dyDescent="0.25">
      <c r="A33" s="9" t="s">
        <v>38</v>
      </c>
      <c r="B33" s="17">
        <f>Consumo!F33/Consumo!C33/B$4</f>
        <v>0.74176855160806565</v>
      </c>
      <c r="C33" s="21">
        <v>389</v>
      </c>
      <c r="D33" s="21">
        <v>389</v>
      </c>
      <c r="E33" s="17">
        <f>Consumo!J33/Consumo!G33/E$4</f>
        <v>1.3863815341930672</v>
      </c>
      <c r="F33" s="21">
        <v>44</v>
      </c>
      <c r="G33" s="21">
        <v>58</v>
      </c>
      <c r="H33" s="17">
        <f>Consumo!R33/Consumo!O33/H$4</f>
        <v>1.7171407774457534</v>
      </c>
      <c r="I33" s="21">
        <v>41</v>
      </c>
      <c r="J33" s="21">
        <v>51</v>
      </c>
      <c r="K33" s="17">
        <f>Consumo!V33/Consumo!S33/K$4</f>
        <v>0.931854387349765</v>
      </c>
      <c r="L33" s="21">
        <v>220</v>
      </c>
      <c r="M33" s="21">
        <v>178</v>
      </c>
    </row>
    <row r="34" spans="1:13" x14ac:dyDescent="0.25">
      <c r="A34" s="9" t="s">
        <v>39</v>
      </c>
      <c r="B34" s="17">
        <f>Consumo!F34/Consumo!C34/B$4</f>
        <v>0.92911489705513894</v>
      </c>
      <c r="C34" s="21">
        <v>326</v>
      </c>
      <c r="D34" s="21">
        <v>319</v>
      </c>
      <c r="E34" s="17">
        <f>Consumo!J34/Consumo!G34/E$4</f>
        <v>0.85440384857257012</v>
      </c>
      <c r="F34" s="21">
        <v>391</v>
      </c>
      <c r="G34" s="21">
        <v>388</v>
      </c>
      <c r="H34" s="17">
        <f>Consumo!R34/Consumo!O34/H$4</f>
        <v>0.94467171683266882</v>
      </c>
      <c r="I34" s="21">
        <v>300</v>
      </c>
      <c r="J34" s="21">
        <v>290</v>
      </c>
      <c r="K34" s="17">
        <f>Consumo!V34/Consumo!S34/K$4</f>
        <v>0.57143334477485885</v>
      </c>
      <c r="L34" s="21">
        <v>371</v>
      </c>
      <c r="M34" s="21">
        <v>372</v>
      </c>
    </row>
    <row r="35" spans="1:13" x14ac:dyDescent="0.25">
      <c r="A35" s="9" t="s">
        <v>40</v>
      </c>
      <c r="B35" s="17">
        <f>Consumo!F35/Consumo!C35/B$4</f>
        <v>0.84257065742631609</v>
      </c>
      <c r="C35" s="21">
        <v>368</v>
      </c>
      <c r="D35" s="21">
        <v>374</v>
      </c>
      <c r="E35" s="17">
        <f>Consumo!J35/Consumo!G35/E$4</f>
        <v>0.9154585966383133</v>
      </c>
      <c r="F35" s="21">
        <v>362</v>
      </c>
      <c r="G35" s="21">
        <v>373</v>
      </c>
      <c r="H35" s="17">
        <f>Consumo!R35/Consumo!O35/H$4</f>
        <v>1.1044147584235571</v>
      </c>
      <c r="I35" s="21">
        <v>203</v>
      </c>
      <c r="J35" s="21">
        <v>196</v>
      </c>
      <c r="K35" s="17">
        <f>Consumo!V35/Consumo!S35/K$4</f>
        <v>0.54002751108561586</v>
      </c>
      <c r="L35" s="21">
        <v>378</v>
      </c>
      <c r="M35" s="21">
        <v>380</v>
      </c>
    </row>
    <row r="36" spans="1:13" x14ac:dyDescent="0.25">
      <c r="A36" s="9" t="s">
        <v>41</v>
      </c>
      <c r="B36" s="17">
        <f>Consumo!F36/Consumo!C36/B$4</f>
        <v>1.0529257183311338</v>
      </c>
      <c r="C36" s="21">
        <v>249</v>
      </c>
      <c r="D36" s="21">
        <v>244</v>
      </c>
      <c r="E36" s="17">
        <f>Consumo!J36/Consumo!G36/E$4</f>
        <v>1.012157483851462</v>
      </c>
      <c r="F36" s="21">
        <v>283</v>
      </c>
      <c r="G36" s="21">
        <v>331</v>
      </c>
      <c r="H36" s="17">
        <f>Consumo!R36/Consumo!O36/H$4</f>
        <v>0.4917169245387093</v>
      </c>
      <c r="I36" s="21">
        <v>396</v>
      </c>
      <c r="J36" s="21">
        <v>388</v>
      </c>
      <c r="K36" s="17">
        <f>Consumo!V36/Consumo!S36/K$4</f>
        <v>1.2138681327020495</v>
      </c>
      <c r="L36" s="21">
        <v>97</v>
      </c>
      <c r="M36" s="21">
        <v>101</v>
      </c>
    </row>
    <row r="37" spans="1:13" x14ac:dyDescent="0.25">
      <c r="A37" s="9" t="s">
        <v>42</v>
      </c>
      <c r="B37" s="17">
        <f>Consumo!F37/Consumo!C37/B$4</f>
        <v>1.1273180373231562</v>
      </c>
      <c r="C37" s="21">
        <v>203</v>
      </c>
      <c r="D37" s="21">
        <v>207</v>
      </c>
      <c r="E37" s="17">
        <f>Consumo!J37/Consumo!G37/E$4</f>
        <v>1.1096019666098316</v>
      </c>
      <c r="F37" s="21">
        <v>188</v>
      </c>
      <c r="G37" s="21">
        <v>213</v>
      </c>
      <c r="H37" s="17">
        <f>Consumo!R37/Consumo!O37/H$4</f>
        <v>0.82858373783274153</v>
      </c>
      <c r="I37" s="21">
        <v>350</v>
      </c>
      <c r="J37" s="21">
        <v>355</v>
      </c>
      <c r="K37" s="17">
        <f>Consumo!V37/Consumo!S37/K$4</f>
        <v>1.1547726893837627</v>
      </c>
      <c r="L37" s="21">
        <v>116</v>
      </c>
      <c r="M37" s="21">
        <v>111</v>
      </c>
    </row>
    <row r="38" spans="1:13" x14ac:dyDescent="0.25">
      <c r="A38" s="9" t="s">
        <v>43</v>
      </c>
      <c r="B38" s="17">
        <f>Consumo!F38/Consumo!C38/B$4</f>
        <v>1.1889068318298524</v>
      </c>
      <c r="C38" s="21">
        <v>173</v>
      </c>
      <c r="D38" s="21">
        <v>179</v>
      </c>
      <c r="E38" s="17">
        <f>Consumo!J38/Consumo!G38/E$4</f>
        <v>1.2344684881376002</v>
      </c>
      <c r="F38" s="21">
        <v>100</v>
      </c>
      <c r="G38" s="21">
        <v>144</v>
      </c>
      <c r="H38" s="17">
        <f>Consumo!R38/Consumo!O38/H$4</f>
        <v>1.7901024646789487</v>
      </c>
      <c r="I38" s="21">
        <v>36</v>
      </c>
      <c r="J38" s="21">
        <v>14</v>
      </c>
      <c r="K38" s="17">
        <f>Consumo!V38/Consumo!S38/K$4</f>
        <v>0.86350084100507585</v>
      </c>
      <c r="L38" s="21">
        <v>256</v>
      </c>
      <c r="M38" s="21">
        <v>304</v>
      </c>
    </row>
    <row r="39" spans="1:13" x14ac:dyDescent="0.25">
      <c r="A39" s="9" t="s">
        <v>44</v>
      </c>
      <c r="B39" s="17">
        <f>Consumo!F39/Consumo!C39/B$4</f>
        <v>1.0124372832995818</v>
      </c>
      <c r="C39" s="21">
        <v>272</v>
      </c>
      <c r="D39" s="21">
        <v>225</v>
      </c>
      <c r="E39" s="17">
        <f>Consumo!J39/Consumo!G39/E$4</f>
        <v>0.95681444150536143</v>
      </c>
      <c r="F39" s="21">
        <v>335</v>
      </c>
      <c r="G39" s="21">
        <v>309</v>
      </c>
      <c r="H39" s="17">
        <f>Consumo!R39/Consumo!O39/H$4</f>
        <v>1.1502929568882034</v>
      </c>
      <c r="I39" s="21">
        <v>170</v>
      </c>
      <c r="J39" s="21">
        <v>173</v>
      </c>
      <c r="K39" s="17">
        <f>Consumo!V39/Consumo!S39/K$4</f>
        <v>0.55586840950868055</v>
      </c>
      <c r="L39" s="21">
        <v>376</v>
      </c>
      <c r="M39" s="21">
        <v>323</v>
      </c>
    </row>
    <row r="40" spans="1:13" x14ac:dyDescent="0.25">
      <c r="A40" s="9" t="s">
        <v>45</v>
      </c>
      <c r="B40" s="17">
        <f>Consumo!F40/Consumo!C40/B$4</f>
        <v>1.0344600394086205</v>
      </c>
      <c r="C40" s="21">
        <v>259</v>
      </c>
      <c r="D40" s="21">
        <v>223</v>
      </c>
      <c r="E40" s="17">
        <f>Consumo!J40/Consumo!G40/E$4</f>
        <v>1.0149918231577519</v>
      </c>
      <c r="F40" s="21">
        <v>279</v>
      </c>
      <c r="G40" s="21">
        <v>257</v>
      </c>
      <c r="H40" s="17">
        <f>Consumo!R40/Consumo!O40/H$4</f>
        <v>0.81695869244797104</v>
      </c>
      <c r="I40" s="21">
        <v>358</v>
      </c>
      <c r="J40" s="21">
        <v>331</v>
      </c>
      <c r="K40" s="17">
        <f>Consumo!V40/Consumo!S40/K$4</f>
        <v>1.0172181842458847</v>
      </c>
      <c r="L40" s="21">
        <v>169</v>
      </c>
      <c r="M40" s="21">
        <v>149</v>
      </c>
    </row>
    <row r="41" spans="1:13" x14ac:dyDescent="0.25">
      <c r="A41" s="9" t="s">
        <v>46</v>
      </c>
      <c r="B41" s="17">
        <f>Consumo!F41/Consumo!C41/B$4</f>
        <v>0.78634006323137184</v>
      </c>
      <c r="C41" s="21">
        <v>381</v>
      </c>
      <c r="D41" s="21">
        <v>356</v>
      </c>
      <c r="E41" s="17">
        <f>Consumo!J41/Consumo!G41/E$4</f>
        <v>0.94774436132242024</v>
      </c>
      <c r="F41" s="21">
        <v>340</v>
      </c>
      <c r="G41" s="21">
        <v>352</v>
      </c>
      <c r="H41" s="17">
        <f>Consumo!R41/Consumo!O41/H$4</f>
        <v>0.59914970932443201</v>
      </c>
      <c r="I41" s="21">
        <v>393</v>
      </c>
      <c r="J41" s="21">
        <v>372</v>
      </c>
      <c r="K41" s="17">
        <f>Consumo!V41/Consumo!S41/K$4</f>
        <v>0.55909051799787957</v>
      </c>
      <c r="L41" s="21">
        <v>375</v>
      </c>
      <c r="M41" s="21">
        <v>361</v>
      </c>
    </row>
    <row r="42" spans="1:13" x14ac:dyDescent="0.25">
      <c r="A42" s="9" t="s">
        <v>47</v>
      </c>
      <c r="B42" s="17">
        <f>Consumo!F42/Consumo!C42/B$4</f>
        <v>1.625875228840356</v>
      </c>
      <c r="C42" s="21">
        <v>46</v>
      </c>
      <c r="D42" s="21">
        <v>47</v>
      </c>
      <c r="E42" s="17">
        <f>Consumo!J42/Consumo!G42/E$4</f>
        <v>1.3100822052558232</v>
      </c>
      <c r="F42" s="21">
        <v>64</v>
      </c>
      <c r="G42" s="21">
        <v>61</v>
      </c>
      <c r="H42" s="17">
        <f>Consumo!R42/Consumo!O42/H$4</f>
        <v>1.3061082717021886</v>
      </c>
      <c r="I42" s="21">
        <v>106</v>
      </c>
      <c r="J42" s="21">
        <v>77</v>
      </c>
      <c r="K42" s="17">
        <f>Consumo!V42/Consumo!S42/K$4</f>
        <v>1.5565534025927918</v>
      </c>
      <c r="L42" s="21">
        <v>39</v>
      </c>
      <c r="M42" s="21">
        <v>36</v>
      </c>
    </row>
    <row r="43" spans="1:13" x14ac:dyDescent="0.25">
      <c r="A43" s="9" t="s">
        <v>48</v>
      </c>
      <c r="B43" s="17">
        <f>Consumo!F43/Consumo!C43/B$4</f>
        <v>2.218990395391816</v>
      </c>
      <c r="C43" s="21">
        <v>12</v>
      </c>
      <c r="D43" s="21">
        <v>3</v>
      </c>
      <c r="E43" s="17">
        <f>Consumo!J43/Consumo!G43/E$4</f>
        <v>2.3263354255523474</v>
      </c>
      <c r="F43" s="21">
        <v>6</v>
      </c>
      <c r="G43" s="21">
        <v>6</v>
      </c>
      <c r="H43" s="17">
        <f>Consumo!R43/Consumo!O43/H$4</f>
        <v>1.2617612449580111</v>
      </c>
      <c r="I43" s="21">
        <v>119</v>
      </c>
      <c r="J43" s="21">
        <v>236</v>
      </c>
      <c r="K43" s="17">
        <f>Consumo!V43/Consumo!S43/K$4</f>
        <v>1.5382540454071298</v>
      </c>
      <c r="L43" s="21">
        <v>44</v>
      </c>
      <c r="M43" s="21">
        <v>39</v>
      </c>
    </row>
    <row r="44" spans="1:13" x14ac:dyDescent="0.25">
      <c r="A44" s="9" t="s">
        <v>49</v>
      </c>
      <c r="B44" s="17">
        <f>Consumo!F44/Consumo!C44/B$4</f>
        <v>1.164873589165232</v>
      </c>
      <c r="C44" s="21">
        <v>182</v>
      </c>
      <c r="D44" s="21">
        <v>164</v>
      </c>
      <c r="E44" s="17">
        <f>Consumo!J44/Consumo!G44/E$4</f>
        <v>1.3466137572674275</v>
      </c>
      <c r="F44" s="21">
        <v>53</v>
      </c>
      <c r="G44" s="21">
        <v>56</v>
      </c>
      <c r="H44" s="17">
        <f>Consumo!R44/Consumo!O44/H$4</f>
        <v>0.96859557101738114</v>
      </c>
      <c r="I44" s="21">
        <v>289</v>
      </c>
      <c r="J44" s="21">
        <v>289</v>
      </c>
      <c r="K44" s="17">
        <f>Consumo!V44/Consumo!S44/K$4</f>
        <v>1.0168010665165435</v>
      </c>
      <c r="L44" s="21">
        <v>170</v>
      </c>
      <c r="M44" s="21">
        <v>106</v>
      </c>
    </row>
    <row r="45" spans="1:13" x14ac:dyDescent="0.25">
      <c r="A45" s="9" t="s">
        <v>50</v>
      </c>
      <c r="B45" s="17">
        <f>Consumo!F45/Consumo!C45/B$4</f>
        <v>1.5872758422050219</v>
      </c>
      <c r="C45" s="21">
        <v>53</v>
      </c>
      <c r="D45" s="21">
        <v>55</v>
      </c>
      <c r="E45" s="17">
        <f>Consumo!J45/Consumo!G45/E$4</f>
        <v>1.7493119373125432</v>
      </c>
      <c r="F45" s="21">
        <v>16</v>
      </c>
      <c r="G45" s="21">
        <v>15</v>
      </c>
      <c r="H45" s="17">
        <f>Consumo!R45/Consumo!O45/H$4</f>
        <v>1.2229980038686581</v>
      </c>
      <c r="I45" s="21">
        <v>137</v>
      </c>
      <c r="J45" s="21">
        <v>145</v>
      </c>
      <c r="K45" s="17">
        <f>Consumo!V45/Consumo!S45/K$4</f>
        <v>0.74064858959060509</v>
      </c>
      <c r="L45" s="21">
        <v>311</v>
      </c>
      <c r="M45" s="21">
        <v>324</v>
      </c>
    </row>
    <row r="46" spans="1:13" x14ac:dyDescent="0.25">
      <c r="A46" s="9" t="s">
        <v>51</v>
      </c>
      <c r="B46" s="17">
        <f>Consumo!F46/Consumo!C46/B$4</f>
        <v>1.4662995031577075</v>
      </c>
      <c r="C46" s="21">
        <v>71</v>
      </c>
      <c r="D46" s="21">
        <v>92</v>
      </c>
      <c r="E46" s="17">
        <f>Consumo!J46/Consumo!G46/E$4</f>
        <v>2.2820499146218012</v>
      </c>
      <c r="F46" s="21">
        <v>8</v>
      </c>
      <c r="G46" s="21">
        <v>8</v>
      </c>
      <c r="H46" s="17">
        <f>Consumo!R46/Consumo!O46/H$4</f>
        <v>1.4300554406510697</v>
      </c>
      <c r="I46" s="21">
        <v>76</v>
      </c>
      <c r="J46" s="21">
        <v>66</v>
      </c>
      <c r="K46" s="17">
        <f>Consumo!V46/Consumo!S46/K$4</f>
        <v>1.1685462281769492</v>
      </c>
      <c r="L46" s="21">
        <v>110</v>
      </c>
      <c r="M46" s="21">
        <v>133</v>
      </c>
    </row>
    <row r="47" spans="1:13" x14ac:dyDescent="0.25">
      <c r="A47" s="9" t="s">
        <v>52</v>
      </c>
      <c r="B47" s="17">
        <f>Consumo!F47/Consumo!C47/B$4</f>
        <v>1.1262890695698575</v>
      </c>
      <c r="C47" s="21">
        <v>204</v>
      </c>
      <c r="D47" s="21">
        <v>192</v>
      </c>
      <c r="E47" s="17">
        <f>Consumo!J47/Consumo!G47/E$4</f>
        <v>1.1538070035918739</v>
      </c>
      <c r="F47" s="21">
        <v>156</v>
      </c>
      <c r="G47" s="21">
        <v>123</v>
      </c>
      <c r="H47" s="17">
        <f>Consumo!R47/Consumo!O47/H$4</f>
        <v>1.0619639826990366</v>
      </c>
      <c r="I47" s="21">
        <v>236</v>
      </c>
      <c r="J47" s="21">
        <v>293</v>
      </c>
      <c r="K47" s="17">
        <f>Consumo!V47/Consumo!S47/K$4</f>
        <v>1.2534992887384793</v>
      </c>
      <c r="L47" s="21">
        <v>86</v>
      </c>
      <c r="M47" s="21">
        <v>71</v>
      </c>
    </row>
    <row r="48" spans="1:13" x14ac:dyDescent="0.25">
      <c r="A48" s="9" t="s">
        <v>53</v>
      </c>
      <c r="B48" s="17">
        <f>Consumo!F48/Consumo!C48/B$4</f>
        <v>1.7600864246726358</v>
      </c>
      <c r="C48" s="21">
        <v>33</v>
      </c>
      <c r="D48" s="21">
        <v>84</v>
      </c>
      <c r="E48" s="17">
        <f>Consumo!J48/Consumo!G48/E$4</f>
        <v>1.2120024572961579</v>
      </c>
      <c r="F48" s="21">
        <v>111</v>
      </c>
      <c r="G48" s="21">
        <v>67</v>
      </c>
      <c r="H48" s="17">
        <f>Consumo!R48/Consumo!O48/H$4</f>
        <v>0.84289650195732602</v>
      </c>
      <c r="I48" s="21">
        <v>345</v>
      </c>
      <c r="J48" s="21">
        <v>365</v>
      </c>
      <c r="K48" s="17">
        <f>Consumo!V48/Consumo!S48/K$4</f>
        <v>1.1591391184951134</v>
      </c>
      <c r="L48" s="21">
        <v>112</v>
      </c>
      <c r="M48" s="21">
        <v>137</v>
      </c>
    </row>
    <row r="49" spans="1:13" x14ac:dyDescent="0.25">
      <c r="A49" s="9" t="s">
        <v>54</v>
      </c>
      <c r="B49" s="17">
        <f>Consumo!F49/Consumo!C49/B$4</f>
        <v>0.85844719248134949</v>
      </c>
      <c r="C49" s="21">
        <v>360</v>
      </c>
      <c r="D49" s="21">
        <v>355</v>
      </c>
      <c r="E49" s="17">
        <f>Consumo!J49/Consumo!G49/E$4</f>
        <v>0.8727899936972493</v>
      </c>
      <c r="F49" s="21">
        <v>378</v>
      </c>
      <c r="G49" s="21">
        <v>371</v>
      </c>
      <c r="H49" s="17">
        <f>Consumo!R49/Consumo!O49/H$4</f>
        <v>1.1148443921016422</v>
      </c>
      <c r="I49" s="21">
        <v>194</v>
      </c>
      <c r="J49" s="21">
        <v>163</v>
      </c>
      <c r="K49" s="17">
        <f>Consumo!V49/Consumo!S49/K$4</f>
        <v>0.65927644571737032</v>
      </c>
      <c r="L49" s="21">
        <v>352</v>
      </c>
      <c r="M49" s="21">
        <v>319</v>
      </c>
    </row>
    <row r="50" spans="1:13" x14ac:dyDescent="0.25">
      <c r="A50" s="9" t="s">
        <v>55</v>
      </c>
      <c r="B50" s="17">
        <f>Consumo!F50/Consumo!C50/B$4</f>
        <v>0.99169731530736682</v>
      </c>
      <c r="C50" s="21">
        <v>287</v>
      </c>
      <c r="D50" s="21">
        <v>279</v>
      </c>
      <c r="E50" s="17">
        <f>Consumo!J50/Consumo!G50/E$4</f>
        <v>1.1726545140554936</v>
      </c>
      <c r="F50" s="21">
        <v>141</v>
      </c>
      <c r="G50" s="21">
        <v>135</v>
      </c>
      <c r="H50" s="17">
        <f>Consumo!R50/Consumo!O50/H$4</f>
        <v>0.75163568738932696</v>
      </c>
      <c r="I50" s="21">
        <v>381</v>
      </c>
      <c r="J50" s="21">
        <v>317</v>
      </c>
      <c r="K50" s="17">
        <f>Consumo!V50/Consumo!S50/K$4</f>
        <v>0.71838607430610957</v>
      </c>
      <c r="L50" s="21">
        <v>324</v>
      </c>
      <c r="M50" s="21">
        <v>314</v>
      </c>
    </row>
    <row r="51" spans="1:13" x14ac:dyDescent="0.25">
      <c r="A51" s="9" t="s">
        <v>56</v>
      </c>
      <c r="B51" s="17">
        <f>Consumo!F51/Consumo!C51/B$4</f>
        <v>1.3876322222890034</v>
      </c>
      <c r="C51" s="21">
        <v>93</v>
      </c>
      <c r="D51" s="21">
        <v>109</v>
      </c>
      <c r="E51" s="17">
        <f>Consumo!J51/Consumo!G51/E$4</f>
        <v>1.0997255155374392</v>
      </c>
      <c r="F51" s="21">
        <v>198</v>
      </c>
      <c r="G51" s="21">
        <v>186</v>
      </c>
      <c r="H51" s="17">
        <f>Consumo!R51/Consumo!O51/H$4</f>
        <v>2.1881596579000311</v>
      </c>
      <c r="I51" s="21">
        <v>19</v>
      </c>
      <c r="J51" s="21">
        <v>52</v>
      </c>
      <c r="K51" s="17">
        <f>Consumo!V51/Consumo!S51/K$4</f>
        <v>0.7641012747463013</v>
      </c>
      <c r="L51" s="21">
        <v>297</v>
      </c>
      <c r="M51" s="21">
        <v>313</v>
      </c>
    </row>
    <row r="52" spans="1:13" x14ac:dyDescent="0.25">
      <c r="A52" s="9" t="s">
        <v>57</v>
      </c>
      <c r="B52" s="17">
        <f>Consumo!F52/Consumo!C52/B$4</f>
        <v>1.0822185268881255</v>
      </c>
      <c r="C52" s="21">
        <v>226</v>
      </c>
      <c r="D52" s="21">
        <v>232</v>
      </c>
      <c r="E52" s="17">
        <f>Consumo!J52/Consumo!G52/E$4</f>
        <v>1.0752950756684594</v>
      </c>
      <c r="F52" s="21">
        <v>231</v>
      </c>
      <c r="G52" s="21">
        <v>250</v>
      </c>
      <c r="H52" s="17">
        <f>Consumo!R52/Consumo!O52/H$4</f>
        <v>1.3174552424922885</v>
      </c>
      <c r="I52" s="21">
        <v>104</v>
      </c>
      <c r="J52" s="21">
        <v>124</v>
      </c>
      <c r="K52" s="17">
        <f>Consumo!V52/Consumo!S52/K$4</f>
        <v>0.95882749385914279</v>
      </c>
      <c r="L52" s="21">
        <v>205</v>
      </c>
      <c r="M52" s="21">
        <v>221</v>
      </c>
    </row>
    <row r="53" spans="1:13" x14ac:dyDescent="0.25">
      <c r="A53" s="9" t="s">
        <v>58</v>
      </c>
      <c r="B53" s="17">
        <f>Consumo!F53/Consumo!C53/B$4</f>
        <v>2.1835602979745312</v>
      </c>
      <c r="C53" s="21">
        <v>13</v>
      </c>
      <c r="D53" s="21">
        <v>21</v>
      </c>
      <c r="E53" s="17">
        <f>Consumo!J53/Consumo!G53/E$4</f>
        <v>1.2411910935081905</v>
      </c>
      <c r="F53" s="21">
        <v>96</v>
      </c>
      <c r="G53" s="21">
        <v>109</v>
      </c>
      <c r="H53" s="17">
        <f>Consumo!R53/Consumo!O53/H$4</f>
        <v>24.976908625790788</v>
      </c>
      <c r="I53" s="21">
        <v>1</v>
      </c>
      <c r="J53" s="21">
        <v>1</v>
      </c>
      <c r="K53" s="17">
        <f>Consumo!V53/Consumo!S53/K$4</f>
        <v>1.2008616725457988</v>
      </c>
      <c r="L53" s="21">
        <v>99</v>
      </c>
      <c r="M53" s="21">
        <v>151</v>
      </c>
    </row>
    <row r="54" spans="1:13" x14ac:dyDescent="0.25">
      <c r="A54" s="9" t="s">
        <v>59</v>
      </c>
      <c r="B54" s="17">
        <f>Consumo!F54/Consumo!C54/B$4</f>
        <v>0.96720655033493796</v>
      </c>
      <c r="C54" s="21">
        <v>300</v>
      </c>
      <c r="D54" s="21">
        <v>327</v>
      </c>
      <c r="E54" s="17">
        <f>Consumo!J54/Consumo!G54/E$4</f>
        <v>1.1932168878059759</v>
      </c>
      <c r="F54" s="21">
        <v>128</v>
      </c>
      <c r="G54" s="21">
        <v>166</v>
      </c>
      <c r="H54" s="17">
        <f>Consumo!R54/Consumo!O54/H$4</f>
        <v>1.0984997377108363</v>
      </c>
      <c r="I54" s="21">
        <v>208</v>
      </c>
      <c r="J54" s="21">
        <v>231</v>
      </c>
      <c r="K54" s="17">
        <f>Consumo!V54/Consumo!S54/K$4</f>
        <v>0.83150000301572868</v>
      </c>
      <c r="L54" s="21">
        <v>268</v>
      </c>
      <c r="M54" s="21">
        <v>288</v>
      </c>
    </row>
    <row r="55" spans="1:13" x14ac:dyDescent="0.25">
      <c r="A55" s="9" t="s">
        <v>60</v>
      </c>
      <c r="B55" s="17">
        <f>Consumo!F55/Consumo!C55/B$4</f>
        <v>1.3408011299748472</v>
      </c>
      <c r="C55" s="21">
        <v>100</v>
      </c>
      <c r="D55" s="21">
        <v>116</v>
      </c>
      <c r="E55" s="17">
        <f>Consumo!J55/Consumo!G55/E$4</f>
        <v>1.0372993357546256</v>
      </c>
      <c r="F55" s="21">
        <v>255</v>
      </c>
      <c r="G55" s="21">
        <v>234</v>
      </c>
      <c r="H55" s="17">
        <f>Consumo!R55/Consumo!O55/H$4</f>
        <v>0.98447908496343572</v>
      </c>
      <c r="I55" s="21">
        <v>277</v>
      </c>
      <c r="J55" s="21">
        <v>271</v>
      </c>
      <c r="K55" s="17">
        <f>Consumo!V55/Consumo!S55/K$4</f>
        <v>1.0858374148848573</v>
      </c>
      <c r="L55" s="21">
        <v>144</v>
      </c>
      <c r="M55" s="21">
        <v>115</v>
      </c>
    </row>
    <row r="56" spans="1:13" x14ac:dyDescent="0.25">
      <c r="A56" s="9" t="s">
        <v>61</v>
      </c>
      <c r="B56" s="17">
        <f>Consumo!F56/Consumo!C56/B$4</f>
        <v>1.0003940017824058</v>
      </c>
      <c r="C56" s="21">
        <v>284</v>
      </c>
      <c r="D56" s="21">
        <v>242</v>
      </c>
      <c r="E56" s="17">
        <f>Consumo!J56/Consumo!G56/E$4</f>
        <v>0.86999299127807306</v>
      </c>
      <c r="F56" s="21">
        <v>381</v>
      </c>
      <c r="G56" s="21">
        <v>379</v>
      </c>
      <c r="H56" s="17">
        <f>Consumo!R56/Consumo!O56/H$4</f>
        <v>0.69341757954882732</v>
      </c>
      <c r="I56" s="21">
        <v>385</v>
      </c>
      <c r="J56" s="21">
        <v>377</v>
      </c>
      <c r="K56" s="17">
        <f>Consumo!V56/Consumo!S56/K$4</f>
        <v>0.46842472738193336</v>
      </c>
      <c r="L56" s="21">
        <v>388</v>
      </c>
      <c r="M56" s="21">
        <v>384</v>
      </c>
    </row>
    <row r="57" spans="1:13" x14ac:dyDescent="0.25">
      <c r="A57" s="9" t="s">
        <v>62</v>
      </c>
      <c r="B57" s="17">
        <f>Consumo!F57/Consumo!C57/B$4</f>
        <v>1.1211422531229376</v>
      </c>
      <c r="C57" s="21">
        <v>207</v>
      </c>
      <c r="D57" s="21">
        <v>167</v>
      </c>
      <c r="E57" s="17">
        <f>Consumo!J57/Consumo!G57/E$4</f>
        <v>0.99485720420404111</v>
      </c>
      <c r="F57" s="21">
        <v>298</v>
      </c>
      <c r="G57" s="21">
        <v>292</v>
      </c>
      <c r="H57" s="17">
        <f>Consumo!R57/Consumo!O57/H$4</f>
        <v>1.4494431242180612</v>
      </c>
      <c r="I57" s="21">
        <v>71</v>
      </c>
      <c r="J57" s="21">
        <v>82</v>
      </c>
      <c r="K57" s="17">
        <f>Consumo!V57/Consumo!S57/K$4</f>
        <v>0.66083551948678787</v>
      </c>
      <c r="L57" s="21">
        <v>351</v>
      </c>
      <c r="M57" s="21">
        <v>337</v>
      </c>
    </row>
    <row r="58" spans="1:13" x14ac:dyDescent="0.25">
      <c r="A58" s="9" t="s">
        <v>63</v>
      </c>
      <c r="B58" s="17">
        <f>Consumo!F58/Consumo!C58/B$4</f>
        <v>1.5411601383037568</v>
      </c>
      <c r="C58" s="21">
        <v>60</v>
      </c>
      <c r="D58" s="21">
        <v>50</v>
      </c>
      <c r="E58" s="17">
        <f>Consumo!J58/Consumo!G58/E$4</f>
        <v>1.195723972146896</v>
      </c>
      <c r="F58" s="21">
        <v>124</v>
      </c>
      <c r="G58" s="21">
        <v>91</v>
      </c>
      <c r="H58" s="17">
        <f>Consumo!R58/Consumo!O58/H$4</f>
        <v>1.3060414239042186</v>
      </c>
      <c r="I58" s="21">
        <v>107</v>
      </c>
      <c r="J58" s="21">
        <v>80</v>
      </c>
      <c r="K58" s="17">
        <f>Consumo!V58/Consumo!S58/K$4</f>
        <v>0.67772960028559093</v>
      </c>
      <c r="L58" s="21">
        <v>345</v>
      </c>
      <c r="M58" s="21">
        <v>359</v>
      </c>
    </row>
    <row r="59" spans="1:13" x14ac:dyDescent="0.25">
      <c r="A59" s="9" t="s">
        <v>64</v>
      </c>
      <c r="B59" s="17">
        <f>Consumo!F59/Consumo!C59/B$4</f>
        <v>0.88556523780134999</v>
      </c>
      <c r="C59" s="21">
        <v>351</v>
      </c>
      <c r="D59" s="21">
        <v>357</v>
      </c>
      <c r="E59" s="17">
        <f>Consumo!J59/Consumo!G59/E$4</f>
        <v>1.0154650947156261</v>
      </c>
      <c r="F59" s="21">
        <v>277</v>
      </c>
      <c r="G59" s="21">
        <v>282</v>
      </c>
      <c r="H59" s="17">
        <f>Consumo!R59/Consumo!O59/H$4</f>
        <v>1.3554883712951105</v>
      </c>
      <c r="I59" s="21">
        <v>95</v>
      </c>
      <c r="J59" s="21">
        <v>108</v>
      </c>
      <c r="K59" s="17">
        <f>Consumo!V59/Consumo!S59/K$4</f>
        <v>1.0105619127792937</v>
      </c>
      <c r="L59" s="21">
        <v>175</v>
      </c>
      <c r="M59" s="21">
        <v>165</v>
      </c>
    </row>
    <row r="60" spans="1:13" x14ac:dyDescent="0.25">
      <c r="A60" s="9" t="s">
        <v>65</v>
      </c>
      <c r="B60" s="17">
        <f>Consumo!F60/Consumo!C60/B$4</f>
        <v>1.2826390417732232</v>
      </c>
      <c r="C60" s="21">
        <v>120</v>
      </c>
      <c r="D60" s="21">
        <v>159</v>
      </c>
      <c r="E60" s="17">
        <f>Consumo!J60/Consumo!G60/E$4</f>
        <v>1.9113171494705781</v>
      </c>
      <c r="F60" s="21">
        <v>13</v>
      </c>
      <c r="G60" s="21">
        <v>12</v>
      </c>
      <c r="H60" s="17">
        <f>Consumo!R60/Consumo!O60/H$4</f>
        <v>0.81839272679322295</v>
      </c>
      <c r="I60" s="21">
        <v>356</v>
      </c>
      <c r="J60" s="21">
        <v>381</v>
      </c>
      <c r="K60" s="17">
        <f>Consumo!V60/Consumo!S60/K$4</f>
        <v>1.1486768914670262</v>
      </c>
      <c r="L60" s="21">
        <v>118</v>
      </c>
      <c r="M60" s="21">
        <v>139</v>
      </c>
    </row>
    <row r="61" spans="1:13" x14ac:dyDescent="0.25">
      <c r="A61" s="9" t="s">
        <v>66</v>
      </c>
      <c r="B61" s="17">
        <f>Consumo!F61/Consumo!C61/B$4</f>
        <v>1.0432571915937234</v>
      </c>
      <c r="C61" s="21">
        <v>254</v>
      </c>
      <c r="D61" s="21">
        <v>195</v>
      </c>
      <c r="E61" s="17">
        <f>Consumo!J61/Consumo!G61/E$4</f>
        <v>1.3589487623481549</v>
      </c>
      <c r="F61" s="21">
        <v>47</v>
      </c>
      <c r="G61" s="21">
        <v>54</v>
      </c>
      <c r="H61" s="17">
        <f>Consumo!R61/Consumo!O61/H$4</f>
        <v>1.1101844330730768</v>
      </c>
      <c r="I61" s="21">
        <v>198</v>
      </c>
      <c r="J61" s="21">
        <v>149</v>
      </c>
      <c r="K61" s="17">
        <f>Consumo!V61/Consumo!S61/K$4</f>
        <v>0.7613781598565591</v>
      </c>
      <c r="L61" s="21">
        <v>301</v>
      </c>
      <c r="M61" s="21">
        <v>285</v>
      </c>
    </row>
    <row r="62" spans="1:13" x14ac:dyDescent="0.25">
      <c r="A62" s="9" t="s">
        <v>67</v>
      </c>
      <c r="B62" s="17">
        <f>Consumo!F62/Consumo!C62/B$4</f>
        <v>1.3325435528144352</v>
      </c>
      <c r="C62" s="21">
        <v>102</v>
      </c>
      <c r="D62" s="21">
        <v>100</v>
      </c>
      <c r="E62" s="17">
        <f>Consumo!J62/Consumo!G62/E$4</f>
        <v>1.3195135769217519</v>
      </c>
      <c r="F62" s="21">
        <v>61</v>
      </c>
      <c r="G62" s="21">
        <v>46</v>
      </c>
      <c r="H62" s="17">
        <f>Consumo!R62/Consumo!O62/H$4</f>
        <v>2.3731644103172349</v>
      </c>
      <c r="I62" s="21">
        <v>13</v>
      </c>
      <c r="J62" s="21">
        <v>25</v>
      </c>
      <c r="K62" s="17">
        <f>Consumo!V62/Consumo!S62/K$4</f>
        <v>1.159020832537182</v>
      </c>
      <c r="L62" s="21">
        <v>113</v>
      </c>
      <c r="M62" s="21">
        <v>105</v>
      </c>
    </row>
    <row r="63" spans="1:13" x14ac:dyDescent="0.25">
      <c r="A63" s="9" t="s">
        <v>68</v>
      </c>
      <c r="B63" s="17">
        <f>Consumo!F63/Consumo!C63/B$4</f>
        <v>1.6768605717479528</v>
      </c>
      <c r="C63" s="21">
        <v>39</v>
      </c>
      <c r="D63" s="21">
        <v>25</v>
      </c>
      <c r="E63" s="17">
        <f>Consumo!J63/Consumo!G63/E$4</f>
        <v>1.3791828144443283</v>
      </c>
      <c r="F63" s="21">
        <v>45</v>
      </c>
      <c r="G63" s="21">
        <v>57</v>
      </c>
      <c r="H63" s="17">
        <f>Consumo!R63/Consumo!O63/H$4</f>
        <v>1.1958367459661363</v>
      </c>
      <c r="I63" s="21">
        <v>151</v>
      </c>
      <c r="J63" s="21">
        <v>107</v>
      </c>
      <c r="K63" s="17">
        <f>Consumo!V63/Consumo!S63/K$4</f>
        <v>1.1949987824609118</v>
      </c>
      <c r="L63" s="21">
        <v>102</v>
      </c>
      <c r="M63" s="21">
        <v>61</v>
      </c>
    </row>
    <row r="64" spans="1:13" x14ac:dyDescent="0.25">
      <c r="A64" s="9" t="s">
        <v>69</v>
      </c>
      <c r="B64" s="17">
        <f>Consumo!F64/Consumo!C64/B$4</f>
        <v>1.1411821315985002</v>
      </c>
      <c r="C64" s="21">
        <v>195</v>
      </c>
      <c r="D64" s="21">
        <v>193</v>
      </c>
      <c r="E64" s="17">
        <f>Consumo!J64/Consumo!G64/E$4</f>
        <v>1.1284033397476325</v>
      </c>
      <c r="F64" s="21">
        <v>174</v>
      </c>
      <c r="G64" s="21">
        <v>204</v>
      </c>
      <c r="H64" s="17">
        <f>Consumo!R64/Consumo!O64/H$4</f>
        <v>1.3845210822853014</v>
      </c>
      <c r="I64" s="21">
        <v>84</v>
      </c>
      <c r="J64" s="21">
        <v>175</v>
      </c>
      <c r="K64" s="17">
        <f>Consumo!V64/Consumo!S64/K$4</f>
        <v>1.3333420410643433</v>
      </c>
      <c r="L64" s="21">
        <v>70</v>
      </c>
      <c r="M64" s="21">
        <v>51</v>
      </c>
    </row>
    <row r="65" spans="1:13" x14ac:dyDescent="0.25">
      <c r="A65" s="9" t="s">
        <v>70</v>
      </c>
      <c r="B65" s="17">
        <f>Consumo!F65/Consumo!C65/B$4</f>
        <v>1.279464791940425</v>
      </c>
      <c r="C65" s="21">
        <v>121</v>
      </c>
      <c r="D65" s="21">
        <v>101</v>
      </c>
      <c r="E65" s="17">
        <f>Consumo!J65/Consumo!G65/E$4</f>
        <v>1.2893859758950814</v>
      </c>
      <c r="F65" s="21">
        <v>73</v>
      </c>
      <c r="G65" s="21">
        <v>82</v>
      </c>
      <c r="H65" s="17">
        <f>Consumo!R65/Consumo!O65/H$4</f>
        <v>1.2966408604908166</v>
      </c>
      <c r="I65" s="21">
        <v>112</v>
      </c>
      <c r="J65" s="21">
        <v>111</v>
      </c>
      <c r="K65" s="17">
        <f>Consumo!V65/Consumo!S65/K$4</f>
        <v>1.0542261444423648</v>
      </c>
      <c r="L65" s="21">
        <v>153</v>
      </c>
      <c r="M65" s="21">
        <v>112</v>
      </c>
    </row>
    <row r="66" spans="1:13" x14ac:dyDescent="0.25">
      <c r="A66" s="9" t="s">
        <v>71</v>
      </c>
      <c r="B66" s="17">
        <f>Consumo!F66/Consumo!C66/B$4</f>
        <v>1.4163971827870838</v>
      </c>
      <c r="C66" s="21">
        <v>82</v>
      </c>
      <c r="D66" s="21">
        <v>94</v>
      </c>
      <c r="E66" s="17">
        <f>Consumo!J66/Consumo!G66/E$4</f>
        <v>1.0117645241204267</v>
      </c>
      <c r="F66" s="21">
        <v>284</v>
      </c>
      <c r="G66" s="21">
        <v>284</v>
      </c>
      <c r="H66" s="17">
        <f>Consumo!R66/Consumo!O66/H$4</f>
        <v>1.1651013998064668</v>
      </c>
      <c r="I66" s="21">
        <v>165</v>
      </c>
      <c r="J66" s="21">
        <v>10</v>
      </c>
      <c r="K66" s="17">
        <f>Consumo!V66/Consumo!S66/K$4</f>
        <v>1.0547653336926346</v>
      </c>
      <c r="L66" s="21">
        <v>152</v>
      </c>
      <c r="M66" s="21">
        <v>228</v>
      </c>
    </row>
    <row r="67" spans="1:13" x14ac:dyDescent="0.25">
      <c r="A67" s="9" t="s">
        <v>72</v>
      </c>
      <c r="B67" s="17">
        <f>Consumo!F67/Consumo!C67/B$4</f>
        <v>1.4649869313015347</v>
      </c>
      <c r="C67" s="21">
        <v>72</v>
      </c>
      <c r="D67" s="21">
        <v>74</v>
      </c>
      <c r="E67" s="17">
        <f>Consumo!J67/Consumo!G67/E$4</f>
        <v>1.3538767077572766</v>
      </c>
      <c r="F67" s="21">
        <v>50</v>
      </c>
      <c r="G67" s="21">
        <v>51</v>
      </c>
      <c r="H67" s="17">
        <f>Consumo!R67/Consumo!O67/H$4</f>
        <v>1.1182446241333914</v>
      </c>
      <c r="I67" s="21">
        <v>192</v>
      </c>
      <c r="J67" s="21">
        <v>204</v>
      </c>
      <c r="K67" s="17">
        <f>Consumo!V67/Consumo!S67/K$4</f>
        <v>1.1814079190441651</v>
      </c>
      <c r="L67" s="21">
        <v>106</v>
      </c>
      <c r="M67" s="21">
        <v>73</v>
      </c>
    </row>
    <row r="68" spans="1:13" x14ac:dyDescent="0.25">
      <c r="A68" s="9" t="s">
        <v>73</v>
      </c>
      <c r="B68" s="17">
        <f>Consumo!F68/Consumo!C68/B$4</f>
        <v>1.7542615696433512</v>
      </c>
      <c r="C68" s="21">
        <v>34</v>
      </c>
      <c r="D68" s="21">
        <v>24</v>
      </c>
      <c r="E68" s="17">
        <f>Consumo!J68/Consumo!G68/E$4</f>
        <v>1.4876638996514806</v>
      </c>
      <c r="F68" s="21">
        <v>33</v>
      </c>
      <c r="G68" s="21">
        <v>23</v>
      </c>
      <c r="H68" s="17">
        <f>Consumo!R68/Consumo!O68/H$4</f>
        <v>1.1336615667320662</v>
      </c>
      <c r="I68" s="21">
        <v>183</v>
      </c>
      <c r="J68" s="21">
        <v>294</v>
      </c>
      <c r="K68" s="17">
        <f>Consumo!V68/Consumo!S68/K$4</f>
        <v>1.1805291758917758</v>
      </c>
      <c r="L68" s="21">
        <v>107</v>
      </c>
      <c r="M68" s="21">
        <v>68</v>
      </c>
    </row>
    <row r="69" spans="1:13" x14ac:dyDescent="0.25">
      <c r="A69" s="9" t="s">
        <v>74</v>
      </c>
      <c r="B69" s="17">
        <f>Consumo!F69/Consumo!C69/B$4</f>
        <v>1.3365701317660879</v>
      </c>
      <c r="C69" s="21">
        <v>101</v>
      </c>
      <c r="D69" s="21">
        <v>93</v>
      </c>
      <c r="E69" s="17">
        <f>Consumo!J69/Consumo!G69/E$4</f>
        <v>1.1364338455713943</v>
      </c>
      <c r="F69" s="21">
        <v>166</v>
      </c>
      <c r="G69" s="21">
        <v>164</v>
      </c>
      <c r="H69" s="17">
        <f>Consumo!R69/Consumo!O69/H$4</f>
        <v>1.4957321686049674</v>
      </c>
      <c r="I69" s="21">
        <v>62</v>
      </c>
      <c r="J69" s="21">
        <v>43</v>
      </c>
      <c r="K69" s="17">
        <f>Consumo!V69/Consumo!S69/K$4</f>
        <v>1.1514790220333886</v>
      </c>
      <c r="L69" s="21">
        <v>117</v>
      </c>
      <c r="M69" s="21">
        <v>99</v>
      </c>
    </row>
    <row r="70" spans="1:13" x14ac:dyDescent="0.25">
      <c r="A70" s="9" t="s">
        <v>75</v>
      </c>
      <c r="B70" s="17">
        <f>Consumo!F70/Consumo!C70/B$4</f>
        <v>0.79194403355670617</v>
      </c>
      <c r="C70" s="21">
        <v>380</v>
      </c>
      <c r="D70" s="21">
        <v>230</v>
      </c>
      <c r="E70" s="17">
        <f>Consumo!J70/Consumo!G70/E$4</f>
        <v>1.0888997575665009</v>
      </c>
      <c r="F70" s="21">
        <v>209</v>
      </c>
      <c r="G70" s="21">
        <v>205</v>
      </c>
      <c r="H70" s="17">
        <f>Consumo!R70/Consumo!O70/H$4</f>
        <v>1.0780554145123167</v>
      </c>
      <c r="I70" s="21">
        <v>221</v>
      </c>
      <c r="J70" s="21">
        <v>135</v>
      </c>
      <c r="K70" s="17">
        <f>Consumo!V70/Consumo!S70/K$4</f>
        <v>0.88265440438450093</v>
      </c>
      <c r="L70" s="21">
        <v>250</v>
      </c>
      <c r="M70" s="21">
        <v>200</v>
      </c>
    </row>
    <row r="71" spans="1:13" x14ac:dyDescent="0.25">
      <c r="A71" s="9" t="s">
        <v>76</v>
      </c>
      <c r="B71" s="17">
        <f>Consumo!F71/Consumo!C71/B$4</f>
        <v>1.0595424470054338</v>
      </c>
      <c r="C71" s="21">
        <v>244</v>
      </c>
      <c r="D71" s="21">
        <v>233</v>
      </c>
      <c r="E71" s="17">
        <f>Consumo!J71/Consumo!G71/E$4</f>
        <v>1.0482958479445901</v>
      </c>
      <c r="F71" s="21">
        <v>246</v>
      </c>
      <c r="G71" s="21">
        <v>244</v>
      </c>
      <c r="H71" s="17">
        <f>Consumo!R71/Consumo!O71/H$4</f>
        <v>0.93838411030019353</v>
      </c>
      <c r="I71" s="21">
        <v>301</v>
      </c>
      <c r="J71" s="21">
        <v>308</v>
      </c>
      <c r="K71" s="17">
        <f>Consumo!V71/Consumo!S71/K$4</f>
        <v>0.85315522483178019</v>
      </c>
      <c r="L71" s="21">
        <v>262</v>
      </c>
      <c r="M71" s="21">
        <v>229</v>
      </c>
    </row>
    <row r="72" spans="1:13" x14ac:dyDescent="0.25">
      <c r="A72" s="9" t="s">
        <v>77</v>
      </c>
      <c r="B72" s="17">
        <f>Consumo!F72/Consumo!C72/B$4</f>
        <v>1.2084220314358387</v>
      </c>
      <c r="C72" s="21">
        <v>164</v>
      </c>
      <c r="D72" s="21">
        <v>115</v>
      </c>
      <c r="E72" s="17">
        <f>Consumo!J72/Consumo!G72/E$4</f>
        <v>1.2608957344390268</v>
      </c>
      <c r="F72" s="21">
        <v>88</v>
      </c>
      <c r="G72" s="21">
        <v>83</v>
      </c>
      <c r="H72" s="17">
        <f>Consumo!R72/Consumo!O72/H$4</f>
        <v>1.4134077040370772</v>
      </c>
      <c r="I72" s="21">
        <v>79</v>
      </c>
      <c r="J72" s="21">
        <v>65</v>
      </c>
      <c r="K72" s="17">
        <f>Consumo!V72/Consumo!S72/K$4</f>
        <v>0.91692693923657653</v>
      </c>
      <c r="L72" s="21">
        <v>228</v>
      </c>
      <c r="M72" s="21">
        <v>261</v>
      </c>
    </row>
    <row r="73" spans="1:13" x14ac:dyDescent="0.25">
      <c r="A73" s="9" t="s">
        <v>78</v>
      </c>
      <c r="B73" s="17">
        <f>Consumo!F73/Consumo!C73/B$4</f>
        <v>1.1798757998681764</v>
      </c>
      <c r="C73" s="21">
        <v>176</v>
      </c>
      <c r="D73" s="21">
        <v>172</v>
      </c>
      <c r="E73" s="17">
        <f>Consumo!J73/Consumo!G73/E$4</f>
        <v>1.1155322625204516</v>
      </c>
      <c r="F73" s="21">
        <v>183</v>
      </c>
      <c r="G73" s="21">
        <v>161</v>
      </c>
      <c r="H73" s="17">
        <f>Consumo!R73/Consumo!O73/H$4</f>
        <v>1.1197255283237204</v>
      </c>
      <c r="I73" s="21">
        <v>190</v>
      </c>
      <c r="J73" s="21">
        <v>166</v>
      </c>
      <c r="K73" s="17">
        <f>Consumo!V73/Consumo!S73/K$4</f>
        <v>0.99216526774179981</v>
      </c>
      <c r="L73" s="21">
        <v>189</v>
      </c>
      <c r="M73" s="21">
        <v>234</v>
      </c>
    </row>
    <row r="74" spans="1:13" x14ac:dyDescent="0.25">
      <c r="A74" s="9" t="s">
        <v>79</v>
      </c>
      <c r="B74" s="17">
        <f>Consumo!F74/Consumo!C74/B$4</f>
        <v>1.2329430660404681</v>
      </c>
      <c r="C74" s="21">
        <v>153</v>
      </c>
      <c r="D74" s="21">
        <v>132</v>
      </c>
      <c r="E74" s="17">
        <f>Consumo!J74/Consumo!G74/E$4</f>
        <v>1.0560803849240965</v>
      </c>
      <c r="F74" s="21">
        <v>239</v>
      </c>
      <c r="G74" s="21">
        <v>247</v>
      </c>
      <c r="H74" s="17">
        <f>Consumo!R74/Consumo!O74/H$4</f>
        <v>1.0787996450545663</v>
      </c>
      <c r="I74" s="21">
        <v>220</v>
      </c>
      <c r="J74" s="21">
        <v>199</v>
      </c>
      <c r="K74" s="17">
        <f>Consumo!V74/Consumo!S74/K$4</f>
        <v>1.0961840011891908</v>
      </c>
      <c r="L74" s="21">
        <v>138</v>
      </c>
      <c r="M74" s="21">
        <v>129</v>
      </c>
    </row>
    <row r="75" spans="1:13" x14ac:dyDescent="0.25">
      <c r="A75" s="9" t="s">
        <v>80</v>
      </c>
      <c r="B75" s="17">
        <f>Consumo!F75/Consumo!C75/B$4</f>
        <v>1.2934528265968037</v>
      </c>
      <c r="C75" s="21">
        <v>116</v>
      </c>
      <c r="D75" s="21">
        <v>157</v>
      </c>
      <c r="E75" s="17">
        <f>Consumo!J75/Consumo!G75/E$4</f>
        <v>1.0983831307654166</v>
      </c>
      <c r="F75" s="21">
        <v>200</v>
      </c>
      <c r="G75" s="21">
        <v>210</v>
      </c>
      <c r="H75" s="17">
        <f>Consumo!R75/Consumo!O75/H$4</f>
        <v>0.95609082833620462</v>
      </c>
      <c r="I75" s="21">
        <v>296</v>
      </c>
      <c r="J75" s="21">
        <v>274</v>
      </c>
      <c r="K75" s="17">
        <f>Consumo!V75/Consumo!S75/K$4</f>
        <v>1.227716987310669</v>
      </c>
      <c r="L75" s="21">
        <v>92</v>
      </c>
      <c r="M75" s="21">
        <v>144</v>
      </c>
    </row>
    <row r="76" spans="1:13" x14ac:dyDescent="0.25">
      <c r="A76" s="9" t="s">
        <v>81</v>
      </c>
      <c r="B76" s="17">
        <f>Consumo!F76/Consumo!C76/B$4</f>
        <v>1.1148006305277807</v>
      </c>
      <c r="C76" s="21">
        <v>209</v>
      </c>
      <c r="D76" s="21">
        <v>184</v>
      </c>
      <c r="E76" s="17">
        <f>Consumo!J76/Consumo!G76/E$4</f>
        <v>1.1508926891155686</v>
      </c>
      <c r="F76" s="21">
        <v>159</v>
      </c>
      <c r="G76" s="21">
        <v>117</v>
      </c>
      <c r="H76" s="17">
        <f>Consumo!R76/Consumo!O76/H$4</f>
        <v>0.88362504639471517</v>
      </c>
      <c r="I76" s="21">
        <v>325</v>
      </c>
      <c r="J76" s="21">
        <v>288</v>
      </c>
      <c r="K76" s="17">
        <f>Consumo!V76/Consumo!S76/K$4</f>
        <v>0.90659376405496239</v>
      </c>
      <c r="L76" s="21">
        <v>234</v>
      </c>
      <c r="M76" s="21">
        <v>190</v>
      </c>
    </row>
    <row r="77" spans="1:13" x14ac:dyDescent="0.25">
      <c r="A77" s="9" t="s">
        <v>82</v>
      </c>
      <c r="B77" s="17">
        <f>Consumo!F77/Consumo!C77/B$4</f>
        <v>0.95549547784518596</v>
      </c>
      <c r="C77" s="21">
        <v>306</v>
      </c>
      <c r="D77" s="21">
        <v>275</v>
      </c>
      <c r="E77" s="17">
        <f>Consumo!J77/Consumo!G77/E$4</f>
        <v>0.875179948740469</v>
      </c>
      <c r="F77" s="21">
        <v>377</v>
      </c>
      <c r="G77" s="21">
        <v>380</v>
      </c>
      <c r="H77" s="17">
        <f>Consumo!R77/Consumo!O77/H$4</f>
        <v>0.78459874328042967</v>
      </c>
      <c r="I77" s="21">
        <v>370</v>
      </c>
      <c r="J77" s="21">
        <v>344</v>
      </c>
      <c r="K77" s="17">
        <f>Consumo!V77/Consumo!S77/K$4</f>
        <v>1.2718946325724823</v>
      </c>
      <c r="L77" s="21">
        <v>82</v>
      </c>
      <c r="M77" s="21">
        <v>38</v>
      </c>
    </row>
    <row r="78" spans="1:13" x14ac:dyDescent="0.25">
      <c r="A78" s="9" t="s">
        <v>83</v>
      </c>
      <c r="B78" s="17">
        <f>Consumo!F78/Consumo!C78/B$4</f>
        <v>1.5785221410163808</v>
      </c>
      <c r="C78" s="21">
        <v>54</v>
      </c>
      <c r="D78" s="21">
        <v>51</v>
      </c>
      <c r="E78" s="17">
        <f>Consumo!J78/Consumo!G78/E$4</f>
        <v>1.6624626090515295</v>
      </c>
      <c r="F78" s="21">
        <v>20</v>
      </c>
      <c r="G78" s="21">
        <v>19</v>
      </c>
      <c r="H78" s="17">
        <f>Consumo!R78/Consumo!O78/H$4</f>
        <v>0.98261116346789712</v>
      </c>
      <c r="I78" s="21">
        <v>278</v>
      </c>
      <c r="J78" s="21">
        <v>306</v>
      </c>
      <c r="K78" s="17">
        <f>Consumo!V78/Consumo!S78/K$4</f>
        <v>1.2267049532094378</v>
      </c>
      <c r="L78" s="21">
        <v>93</v>
      </c>
      <c r="M78" s="21">
        <v>95</v>
      </c>
    </row>
    <row r="79" spans="1:13" x14ac:dyDescent="0.25">
      <c r="A79" s="9" t="s">
        <v>84</v>
      </c>
      <c r="B79" s="17">
        <f>Consumo!F79/Consumo!C79/B$4</f>
        <v>0.89155592499904601</v>
      </c>
      <c r="C79" s="21">
        <v>347</v>
      </c>
      <c r="D79" s="21">
        <v>270</v>
      </c>
      <c r="E79" s="17">
        <f>Consumo!J79/Consumo!G79/E$4</f>
        <v>1.0726207618161165</v>
      </c>
      <c r="F79" s="21">
        <v>232</v>
      </c>
      <c r="G79" s="21">
        <v>215</v>
      </c>
      <c r="H79" s="17">
        <f>Consumo!R79/Consumo!O79/H$4</f>
        <v>0.91056027625254976</v>
      </c>
      <c r="I79" s="21">
        <v>310</v>
      </c>
      <c r="J79" s="21">
        <v>278</v>
      </c>
      <c r="K79" s="17">
        <f>Consumo!V79/Consumo!S79/K$4</f>
        <v>1.0429957528293252</v>
      </c>
      <c r="L79" s="21">
        <v>158</v>
      </c>
      <c r="M79" s="21">
        <v>141</v>
      </c>
    </row>
    <row r="80" spans="1:13" x14ac:dyDescent="0.25">
      <c r="A80" s="9" t="s">
        <v>85</v>
      </c>
      <c r="B80" s="17">
        <f>Consumo!F80/Consumo!C80/B$4</f>
        <v>1.3101694145030529</v>
      </c>
      <c r="C80" s="21">
        <v>113</v>
      </c>
      <c r="D80" s="21">
        <v>124</v>
      </c>
      <c r="E80" s="17">
        <f>Consumo!J80/Consumo!G80/E$4</f>
        <v>1.0927728267818042</v>
      </c>
      <c r="F80" s="21">
        <v>204</v>
      </c>
      <c r="G80" s="21">
        <v>249</v>
      </c>
      <c r="H80" s="17">
        <f>Consumo!R80/Consumo!O80/H$4</f>
        <v>0.97944589247020264</v>
      </c>
      <c r="I80" s="21">
        <v>282</v>
      </c>
      <c r="J80" s="21">
        <v>330</v>
      </c>
      <c r="K80" s="17">
        <f>Consumo!V80/Consumo!S80/K$4</f>
        <v>1.0334357877899736</v>
      </c>
      <c r="L80" s="21">
        <v>163</v>
      </c>
      <c r="M80" s="21">
        <v>231</v>
      </c>
    </row>
    <row r="81" spans="1:13" x14ac:dyDescent="0.25">
      <c r="A81" s="9" t="s">
        <v>86</v>
      </c>
      <c r="B81" s="17">
        <f>Consumo!F81/Consumo!C81/B$4</f>
        <v>1.5419077879780048</v>
      </c>
      <c r="C81" s="21">
        <v>59</v>
      </c>
      <c r="D81" s="21">
        <v>62</v>
      </c>
      <c r="E81" s="17">
        <f>Consumo!J81/Consumo!G81/E$4</f>
        <v>1.2044140603155384</v>
      </c>
      <c r="F81" s="21">
        <v>121</v>
      </c>
      <c r="G81" s="21">
        <v>103</v>
      </c>
      <c r="H81" s="17">
        <f>Consumo!R81/Consumo!O81/H$4</f>
        <v>1.2296485443885521</v>
      </c>
      <c r="I81" s="21">
        <v>132</v>
      </c>
      <c r="J81" s="21">
        <v>134</v>
      </c>
      <c r="K81" s="17">
        <f>Consumo!V81/Consumo!S81/K$4</f>
        <v>1.5648660246696173</v>
      </c>
      <c r="L81" s="21">
        <v>37</v>
      </c>
      <c r="M81" s="21">
        <v>62</v>
      </c>
    </row>
    <row r="82" spans="1:13" x14ac:dyDescent="0.25">
      <c r="A82" s="9" t="s">
        <v>87</v>
      </c>
      <c r="B82" s="17">
        <f>Consumo!F82/Consumo!C82/B$4</f>
        <v>1.6821304380519673</v>
      </c>
      <c r="C82" s="21">
        <v>37</v>
      </c>
      <c r="D82" s="21">
        <v>40</v>
      </c>
      <c r="E82" s="17">
        <f>Consumo!J82/Consumo!G82/E$4</f>
        <v>1.1188424747915311</v>
      </c>
      <c r="F82" s="21">
        <v>179</v>
      </c>
      <c r="G82" s="21">
        <v>134</v>
      </c>
      <c r="H82" s="17">
        <f>Consumo!R82/Consumo!O82/H$4</f>
        <v>1.1294578929170289</v>
      </c>
      <c r="I82" s="21">
        <v>185</v>
      </c>
      <c r="J82" s="21">
        <v>116</v>
      </c>
      <c r="K82" s="17">
        <f>Consumo!V82/Consumo!S82/K$4</f>
        <v>0.93984492477784898</v>
      </c>
      <c r="L82" s="21">
        <v>218</v>
      </c>
      <c r="M82" s="21">
        <v>245</v>
      </c>
    </row>
    <row r="83" spans="1:13" x14ac:dyDescent="0.25">
      <c r="A83" s="9" t="s">
        <v>88</v>
      </c>
      <c r="B83" s="17">
        <f>Consumo!F83/Consumo!C83/B$4</f>
        <v>0.8576532621782923</v>
      </c>
      <c r="C83" s="21">
        <v>361</v>
      </c>
      <c r="D83" s="21">
        <v>353</v>
      </c>
      <c r="E83" s="17">
        <f>Consumo!J83/Consumo!G83/E$4</f>
        <v>0.91125152058733572</v>
      </c>
      <c r="F83" s="21">
        <v>365</v>
      </c>
      <c r="G83" s="21">
        <v>361</v>
      </c>
      <c r="H83" s="17">
        <f>Consumo!R83/Consumo!O83/H$4</f>
        <v>1.0129306568379131</v>
      </c>
      <c r="I83" s="21">
        <v>263</v>
      </c>
      <c r="J83" s="21">
        <v>258</v>
      </c>
      <c r="K83" s="17">
        <f>Consumo!V83/Consumo!S83/K$4</f>
        <v>1.0034670932641421</v>
      </c>
      <c r="L83" s="21">
        <v>181</v>
      </c>
      <c r="M83" s="21">
        <v>172</v>
      </c>
    </row>
    <row r="84" spans="1:13" x14ac:dyDescent="0.25">
      <c r="A84" s="9" t="s">
        <v>89</v>
      </c>
      <c r="B84" s="17">
        <f>Consumo!F84/Consumo!C84/B$4</f>
        <v>1.2328983323255156</v>
      </c>
      <c r="C84" s="21">
        <v>154</v>
      </c>
      <c r="D84" s="21">
        <v>155</v>
      </c>
      <c r="E84" s="17">
        <f>Consumo!J84/Consumo!G84/E$4</f>
        <v>1.1711141683152944</v>
      </c>
      <c r="F84" s="21">
        <v>142</v>
      </c>
      <c r="G84" s="21">
        <v>130</v>
      </c>
      <c r="H84" s="17">
        <f>Consumo!R84/Consumo!O84/H$4</f>
        <v>1.0624783871066719</v>
      </c>
      <c r="I84" s="21">
        <v>235</v>
      </c>
      <c r="J84" s="21">
        <v>218</v>
      </c>
      <c r="K84" s="17">
        <f>Consumo!V84/Consumo!S84/K$4</f>
        <v>1.0781171739034825</v>
      </c>
      <c r="L84" s="21">
        <v>146</v>
      </c>
      <c r="M84" s="21">
        <v>103</v>
      </c>
    </row>
    <row r="85" spans="1:13" x14ac:dyDescent="0.25">
      <c r="A85" s="9" t="s">
        <v>90</v>
      </c>
      <c r="B85" s="17">
        <f>Consumo!F85/Consumo!C85/B$4</f>
        <v>1.0550288260886704</v>
      </c>
      <c r="C85" s="21">
        <v>247</v>
      </c>
      <c r="D85" s="21">
        <v>301</v>
      </c>
      <c r="E85" s="17">
        <f>Consumo!J85/Consumo!G85/E$4</f>
        <v>0.97946710934723069</v>
      </c>
      <c r="F85" s="21">
        <v>310</v>
      </c>
      <c r="G85" s="21">
        <v>317</v>
      </c>
      <c r="H85" s="17">
        <f>Consumo!R85/Consumo!O85/H$4</f>
        <v>1.0452004396275316</v>
      </c>
      <c r="I85" s="21">
        <v>243</v>
      </c>
      <c r="J85" s="21">
        <v>270</v>
      </c>
      <c r="K85" s="17">
        <f>Consumo!V85/Consumo!S85/K$4</f>
        <v>0.73984382616444622</v>
      </c>
      <c r="L85" s="21">
        <v>312</v>
      </c>
      <c r="M85" s="21">
        <v>298</v>
      </c>
    </row>
    <row r="86" spans="1:13" x14ac:dyDescent="0.25">
      <c r="A86" s="9" t="s">
        <v>91</v>
      </c>
      <c r="B86" s="17">
        <f>Consumo!F86/Consumo!C86/B$4</f>
        <v>1.1237833702402586</v>
      </c>
      <c r="C86" s="21">
        <v>205</v>
      </c>
      <c r="D86" s="21">
        <v>201</v>
      </c>
      <c r="E86" s="17">
        <f>Consumo!J86/Consumo!G86/E$4</f>
        <v>1.0267301849585313</v>
      </c>
      <c r="F86" s="21">
        <v>269</v>
      </c>
      <c r="G86" s="21">
        <v>230</v>
      </c>
      <c r="H86" s="17">
        <f>Consumo!R86/Consumo!O86/H$4</f>
        <v>1.1699625283950323</v>
      </c>
      <c r="I86" s="21">
        <v>164</v>
      </c>
      <c r="J86" s="21">
        <v>105</v>
      </c>
      <c r="K86" s="17">
        <f>Consumo!V86/Consumo!S86/K$4</f>
        <v>1.1254518028554577</v>
      </c>
      <c r="L86" s="21">
        <v>129</v>
      </c>
      <c r="M86" s="21">
        <v>171</v>
      </c>
    </row>
    <row r="87" spans="1:13" x14ac:dyDescent="0.25">
      <c r="A87" s="9" t="s">
        <v>92</v>
      </c>
      <c r="B87" s="17">
        <f>Consumo!F87/Consumo!C87/B$4</f>
        <v>1.0027252114387646</v>
      </c>
      <c r="C87" s="21">
        <v>283</v>
      </c>
      <c r="D87" s="21">
        <v>311</v>
      </c>
      <c r="E87" s="17">
        <f>Consumo!J87/Consumo!G87/E$4</f>
        <v>1.0779662288247529</v>
      </c>
      <c r="F87" s="21">
        <v>227</v>
      </c>
      <c r="G87" s="21">
        <v>241</v>
      </c>
      <c r="H87" s="17">
        <f>Consumo!R87/Consumo!O87/H$4</f>
        <v>0.99142065825752912</v>
      </c>
      <c r="I87" s="21">
        <v>271</v>
      </c>
      <c r="J87" s="21">
        <v>267</v>
      </c>
      <c r="K87" s="17">
        <f>Consumo!V87/Consumo!S87/K$4</f>
        <v>0.91927279050731914</v>
      </c>
      <c r="L87" s="21">
        <v>226</v>
      </c>
      <c r="M87" s="21">
        <v>294</v>
      </c>
    </row>
    <row r="88" spans="1:13" x14ac:dyDescent="0.25">
      <c r="A88" s="9" t="s">
        <v>93</v>
      </c>
      <c r="B88" s="17">
        <f>Consumo!F88/Consumo!C88/B$4</f>
        <v>1.0478901821033617</v>
      </c>
      <c r="C88" s="21">
        <v>253</v>
      </c>
      <c r="D88" s="21">
        <v>168</v>
      </c>
      <c r="E88" s="17">
        <f>Consumo!J88/Consumo!G88/E$4</f>
        <v>1.4138241054211376</v>
      </c>
      <c r="F88" s="21">
        <v>39</v>
      </c>
      <c r="G88" s="21">
        <v>41</v>
      </c>
      <c r="H88" s="17">
        <f>Consumo!R88/Consumo!O88/H$4</f>
        <v>0.90050446492321445</v>
      </c>
      <c r="I88" s="21">
        <v>317</v>
      </c>
      <c r="J88" s="21">
        <v>243</v>
      </c>
      <c r="K88" s="17">
        <f>Consumo!V88/Consumo!S88/K$4</f>
        <v>0.77532721916912817</v>
      </c>
      <c r="L88" s="21">
        <v>291</v>
      </c>
      <c r="M88" s="21">
        <v>247</v>
      </c>
    </row>
    <row r="89" spans="1:13" x14ac:dyDescent="0.25">
      <c r="A89" s="9" t="s">
        <v>94</v>
      </c>
      <c r="B89" s="17">
        <f>Consumo!F89/Consumo!C89/B$4</f>
        <v>1.1529824749095374</v>
      </c>
      <c r="C89" s="21">
        <v>189</v>
      </c>
      <c r="D89" s="21">
        <v>160</v>
      </c>
      <c r="E89" s="17">
        <f>Consumo!J89/Consumo!G89/E$4</f>
        <v>1.0875707776778873</v>
      </c>
      <c r="F89" s="21">
        <v>211</v>
      </c>
      <c r="G89" s="21">
        <v>216</v>
      </c>
      <c r="H89" s="17">
        <f>Consumo!R89/Consumo!O89/H$4</f>
        <v>1.0894432862215631</v>
      </c>
      <c r="I89" s="21">
        <v>215</v>
      </c>
      <c r="J89" s="21">
        <v>183</v>
      </c>
      <c r="K89" s="17">
        <f>Consumo!V89/Consumo!S89/K$4</f>
        <v>1.0374023008505819</v>
      </c>
      <c r="L89" s="21">
        <v>160</v>
      </c>
      <c r="M89" s="21">
        <v>130</v>
      </c>
    </row>
    <row r="90" spans="1:13" x14ac:dyDescent="0.25">
      <c r="A90" s="9" t="s">
        <v>95</v>
      </c>
      <c r="B90" s="17">
        <f>Consumo!F90/Consumo!C90/B$4</f>
        <v>0.82130009901180134</v>
      </c>
      <c r="C90" s="21">
        <v>375</v>
      </c>
      <c r="D90" s="21">
        <v>364</v>
      </c>
      <c r="E90" s="17">
        <f>Consumo!J90/Consumo!G90/E$4</f>
        <v>0.84171960178695349</v>
      </c>
      <c r="F90" s="21">
        <v>394</v>
      </c>
      <c r="G90" s="21">
        <v>387</v>
      </c>
      <c r="H90" s="17">
        <f>Consumo!R90/Consumo!O90/H$4</f>
        <v>0.89016366722574369</v>
      </c>
      <c r="I90" s="21">
        <v>323</v>
      </c>
      <c r="J90" s="21">
        <v>323</v>
      </c>
      <c r="K90" s="17">
        <f>Consumo!V90/Consumo!S90/K$4</f>
        <v>0.6916800411590911</v>
      </c>
      <c r="L90" s="21">
        <v>336</v>
      </c>
      <c r="M90" s="21">
        <v>345</v>
      </c>
    </row>
    <row r="91" spans="1:13" x14ac:dyDescent="0.25">
      <c r="A91" s="9" t="s">
        <v>96</v>
      </c>
      <c r="B91" s="17">
        <f>Consumo!F91/Consumo!C91/B$4</f>
        <v>3.1959158552617755</v>
      </c>
      <c r="C91" s="21">
        <v>2</v>
      </c>
      <c r="D91" s="21">
        <v>2</v>
      </c>
      <c r="E91" s="17">
        <f>Consumo!J91/Consumo!G91/E$4</f>
        <v>2.7553173202698122</v>
      </c>
      <c r="F91" s="21">
        <v>4</v>
      </c>
      <c r="G91" s="21">
        <v>3</v>
      </c>
      <c r="H91" s="17">
        <f>Consumo!R91/Consumo!O91/H$4</f>
        <v>1.9924140449049552</v>
      </c>
      <c r="I91" s="21">
        <v>26</v>
      </c>
      <c r="J91" s="21">
        <v>26</v>
      </c>
      <c r="K91" s="17">
        <f>Consumo!V91/Consumo!S91/K$4</f>
        <v>0.95084843988926593</v>
      </c>
      <c r="L91" s="21">
        <v>212</v>
      </c>
      <c r="M91" s="21">
        <v>213</v>
      </c>
    </row>
    <row r="92" spans="1:13" x14ac:dyDescent="0.25">
      <c r="A92" s="9" t="s">
        <v>97</v>
      </c>
      <c r="B92" s="17">
        <f>Consumo!F92/Consumo!C92/B$4</f>
        <v>1.3924169993735374</v>
      </c>
      <c r="C92" s="21">
        <v>89</v>
      </c>
      <c r="D92" s="21">
        <v>398</v>
      </c>
      <c r="E92" s="17">
        <f>Consumo!J92/Consumo!G92/E$4</f>
        <v>0.98949866487332305</v>
      </c>
      <c r="F92" s="21">
        <v>300</v>
      </c>
      <c r="G92" s="21">
        <v>399</v>
      </c>
      <c r="H92" s="17">
        <f>Consumo!R92/Consumo!O92/H$4</f>
        <v>0.94602752808942414</v>
      </c>
      <c r="I92" s="21">
        <v>298</v>
      </c>
      <c r="J92" s="21">
        <v>399</v>
      </c>
      <c r="K92" s="17">
        <f>Consumo!V92/Consumo!S92/K$4</f>
        <v>0.77087319125835851</v>
      </c>
      <c r="L92" s="21">
        <v>294</v>
      </c>
      <c r="M92" s="21">
        <v>389</v>
      </c>
    </row>
    <row r="93" spans="1:13" x14ac:dyDescent="0.25">
      <c r="A93" s="9" t="s">
        <v>98</v>
      </c>
      <c r="B93" s="17">
        <f>Consumo!F93/Consumo!C93/B$4</f>
        <v>0.93439775310451012</v>
      </c>
      <c r="C93" s="21">
        <v>321</v>
      </c>
      <c r="D93" s="21">
        <v>369</v>
      </c>
      <c r="E93" s="17">
        <f>Consumo!J93/Consumo!G93/E$4</f>
        <v>1.1945106665014449</v>
      </c>
      <c r="F93" s="21">
        <v>127</v>
      </c>
      <c r="G93" s="21">
        <v>128</v>
      </c>
      <c r="H93" s="17">
        <f>Consumo!R93/Consumo!O93/H$4</f>
        <v>1.3324329345426977</v>
      </c>
      <c r="I93" s="21">
        <v>99</v>
      </c>
      <c r="J93" s="21">
        <v>312</v>
      </c>
      <c r="K93" s="17">
        <f>Consumo!V93/Consumo!S93/K$4</f>
        <v>0.72597731596817849</v>
      </c>
      <c r="L93" s="21">
        <v>319</v>
      </c>
      <c r="M93" s="21">
        <v>351</v>
      </c>
    </row>
    <row r="94" spans="1:13" x14ac:dyDescent="0.25">
      <c r="A94" s="9" t="s">
        <v>99</v>
      </c>
      <c r="B94" s="17">
        <f>Consumo!F94/Consumo!C94/B$4</f>
        <v>1.0880417414231094</v>
      </c>
      <c r="C94" s="21">
        <v>224</v>
      </c>
      <c r="D94" s="21">
        <v>189</v>
      </c>
      <c r="E94" s="17">
        <f>Consumo!J94/Consumo!G94/E$4</f>
        <v>1.2620146320530385</v>
      </c>
      <c r="F94" s="21">
        <v>86</v>
      </c>
      <c r="G94" s="21">
        <v>52</v>
      </c>
      <c r="H94" s="17">
        <f>Consumo!R94/Consumo!O94/H$4</f>
        <v>1.1400495696622013</v>
      </c>
      <c r="I94" s="21">
        <v>177</v>
      </c>
      <c r="J94" s="21">
        <v>142</v>
      </c>
      <c r="K94" s="17">
        <f>Consumo!V94/Consumo!S94/K$4</f>
        <v>0.88223397277717608</v>
      </c>
      <c r="L94" s="21">
        <v>251</v>
      </c>
      <c r="M94" s="21">
        <v>243</v>
      </c>
    </row>
    <row r="95" spans="1:13" x14ac:dyDescent="0.25">
      <c r="A95" s="9" t="s">
        <v>100</v>
      </c>
      <c r="B95" s="17">
        <f>Consumo!F95/Consumo!C95/B$4</f>
        <v>1.1028721319535113</v>
      </c>
      <c r="C95" s="21">
        <v>212</v>
      </c>
      <c r="D95" s="21">
        <v>176</v>
      </c>
      <c r="E95" s="17">
        <f>Consumo!J95/Consumo!G95/E$4</f>
        <v>1.235854448380058</v>
      </c>
      <c r="F95" s="21">
        <v>99</v>
      </c>
      <c r="G95" s="21">
        <v>113</v>
      </c>
      <c r="H95" s="17">
        <f>Consumo!R95/Consumo!O95/H$4</f>
        <v>0.95992228787254719</v>
      </c>
      <c r="I95" s="21">
        <v>291</v>
      </c>
      <c r="J95" s="21">
        <v>292</v>
      </c>
      <c r="K95" s="17">
        <f>Consumo!V95/Consumo!S95/K$4</f>
        <v>1.2896325893767113</v>
      </c>
      <c r="L95" s="21">
        <v>76</v>
      </c>
      <c r="M95" s="21">
        <v>50</v>
      </c>
    </row>
    <row r="96" spans="1:13" x14ac:dyDescent="0.25">
      <c r="A96" s="9" t="s">
        <v>101</v>
      </c>
      <c r="B96" s="17">
        <f>Consumo!F96/Consumo!C96/B$4</f>
        <v>1.315990854517608</v>
      </c>
      <c r="C96" s="21">
        <v>110</v>
      </c>
      <c r="D96" s="21">
        <v>153</v>
      </c>
      <c r="E96" s="17">
        <f>Consumo!J96/Consumo!G96/E$4</f>
        <v>1.0447737409089723</v>
      </c>
      <c r="F96" s="21">
        <v>249</v>
      </c>
      <c r="G96" s="21">
        <v>264</v>
      </c>
      <c r="H96" s="17">
        <f>Consumo!R96/Consumo!O96/H$4</f>
        <v>1.0330949113492964</v>
      </c>
      <c r="I96" s="21">
        <v>247</v>
      </c>
      <c r="J96" s="21">
        <v>242</v>
      </c>
      <c r="K96" s="17">
        <f>Consumo!V96/Consumo!S96/K$4</f>
        <v>0.87282820470656453</v>
      </c>
      <c r="L96" s="21">
        <v>254</v>
      </c>
      <c r="M96" s="21">
        <v>279</v>
      </c>
    </row>
    <row r="97" spans="1:13" x14ac:dyDescent="0.25">
      <c r="A97" s="9" t="s">
        <v>102</v>
      </c>
      <c r="B97" s="17">
        <f>Consumo!F97/Consumo!C97/B$4</f>
        <v>0.97120085916748056</v>
      </c>
      <c r="C97" s="21">
        <v>297</v>
      </c>
      <c r="D97" s="21">
        <v>294</v>
      </c>
      <c r="E97" s="17">
        <f>Consumo!J97/Consumo!G97/E$4</f>
        <v>1.0208693716544721</v>
      </c>
      <c r="F97" s="21">
        <v>273</v>
      </c>
      <c r="G97" s="21">
        <v>324</v>
      </c>
      <c r="H97" s="17">
        <f>Consumo!R97/Consumo!O97/H$4</f>
        <v>0.98506990955919038</v>
      </c>
      <c r="I97" s="21">
        <v>276</v>
      </c>
      <c r="J97" s="21">
        <v>318</v>
      </c>
      <c r="K97" s="17">
        <f>Consumo!V97/Consumo!S97/K$4</f>
        <v>0.64210646247806225</v>
      </c>
      <c r="L97" s="21">
        <v>355</v>
      </c>
      <c r="M97" s="21">
        <v>340</v>
      </c>
    </row>
    <row r="98" spans="1:13" x14ac:dyDescent="0.25">
      <c r="A98" s="9" t="s">
        <v>103</v>
      </c>
      <c r="B98" s="17">
        <f>Consumo!F98/Consumo!C98/B$4</f>
        <v>1.4429166884961782</v>
      </c>
      <c r="C98" s="21">
        <v>76</v>
      </c>
      <c r="D98" s="21">
        <v>123</v>
      </c>
      <c r="E98" s="17">
        <f>Consumo!J98/Consumo!G98/E$4</f>
        <v>1.2116953733555216</v>
      </c>
      <c r="F98" s="21">
        <v>112</v>
      </c>
      <c r="G98" s="21">
        <v>68</v>
      </c>
      <c r="H98" s="17">
        <f>Consumo!R98/Consumo!O98/H$4</f>
        <v>2.0588212551154137</v>
      </c>
      <c r="I98" s="21">
        <v>22</v>
      </c>
      <c r="J98" s="21">
        <v>92</v>
      </c>
      <c r="K98" s="17">
        <f>Consumo!V98/Consumo!S98/K$4</f>
        <v>1.1976524263894195</v>
      </c>
      <c r="L98" s="21">
        <v>101</v>
      </c>
      <c r="M98" s="21">
        <v>127</v>
      </c>
    </row>
    <row r="99" spans="1:13" x14ac:dyDescent="0.25">
      <c r="A99" s="9" t="s">
        <v>104</v>
      </c>
      <c r="B99" s="17">
        <f>Consumo!F99/Consumo!C99/B$4</f>
        <v>0.88689178514963429</v>
      </c>
      <c r="C99" s="21">
        <v>349</v>
      </c>
      <c r="D99" s="21">
        <v>317</v>
      </c>
      <c r="E99" s="17">
        <f>Consumo!J99/Consumo!G99/E$4</f>
        <v>0.87163770286569231</v>
      </c>
      <c r="F99" s="21">
        <v>379</v>
      </c>
      <c r="G99" s="21">
        <v>360</v>
      </c>
      <c r="H99" s="17">
        <f>Consumo!R99/Consumo!O99/H$4</f>
        <v>0.77488401458007095</v>
      </c>
      <c r="I99" s="21">
        <v>374</v>
      </c>
      <c r="J99" s="21">
        <v>329</v>
      </c>
      <c r="K99" s="17">
        <f>Consumo!V99/Consumo!S99/K$4</f>
        <v>1.4997641150636769</v>
      </c>
      <c r="L99" s="21">
        <v>50</v>
      </c>
      <c r="M99" s="21">
        <v>70</v>
      </c>
    </row>
    <row r="100" spans="1:13" x14ac:dyDescent="0.25">
      <c r="A100" s="9" t="s">
        <v>105</v>
      </c>
      <c r="B100" s="17">
        <f>Consumo!F100/Consumo!C100/B$4</f>
        <v>1.2331942944483627</v>
      </c>
      <c r="C100" s="21">
        <v>151</v>
      </c>
      <c r="D100" s="21">
        <v>89</v>
      </c>
      <c r="E100" s="17">
        <f>Consumo!J100/Consumo!G100/E$4</f>
        <v>1.3518477644672675</v>
      </c>
      <c r="F100" s="21">
        <v>52</v>
      </c>
      <c r="G100" s="21">
        <v>27</v>
      </c>
      <c r="H100" s="17">
        <f>Consumo!R100/Consumo!O100/H$4</f>
        <v>1.2431474303611298</v>
      </c>
      <c r="I100" s="21">
        <v>129</v>
      </c>
      <c r="J100" s="21">
        <v>79</v>
      </c>
      <c r="K100" s="17">
        <f>Consumo!V100/Consumo!S100/K$4</f>
        <v>0.94419728028653949</v>
      </c>
      <c r="L100" s="21">
        <v>216</v>
      </c>
      <c r="M100" s="21">
        <v>148</v>
      </c>
    </row>
    <row r="101" spans="1:13" x14ac:dyDescent="0.25">
      <c r="A101" s="9" t="s">
        <v>106</v>
      </c>
      <c r="B101" s="17">
        <f>Consumo!F101/Consumo!C101/B$4</f>
        <v>0.82599508849758774</v>
      </c>
      <c r="C101" s="21">
        <v>373</v>
      </c>
      <c r="D101" s="21">
        <v>366</v>
      </c>
      <c r="E101" s="17">
        <f>Consumo!J101/Consumo!G101/E$4</f>
        <v>0.86772961665482817</v>
      </c>
      <c r="F101" s="21">
        <v>384</v>
      </c>
      <c r="G101" s="21">
        <v>369</v>
      </c>
      <c r="H101" s="17">
        <f>Consumo!R101/Consumo!O101/H$4</f>
        <v>1.0475711732762458</v>
      </c>
      <c r="I101" s="21">
        <v>239</v>
      </c>
      <c r="J101" s="21">
        <v>238</v>
      </c>
      <c r="K101" s="17">
        <f>Consumo!V101/Consumo!S101/K$4</f>
        <v>0.56038728611967137</v>
      </c>
      <c r="L101" s="21">
        <v>373</v>
      </c>
      <c r="M101" s="21">
        <v>376</v>
      </c>
    </row>
    <row r="102" spans="1:13" x14ac:dyDescent="0.25">
      <c r="A102" s="9" t="s">
        <v>107</v>
      </c>
      <c r="B102" s="17">
        <f>Consumo!F102/Consumo!C102/B$4</f>
        <v>0.52761630212692745</v>
      </c>
      <c r="C102" s="21">
        <v>398</v>
      </c>
      <c r="D102" s="21">
        <v>395</v>
      </c>
      <c r="E102" s="17">
        <f>Consumo!J102/Consumo!G102/E$4</f>
        <v>0.50291632213783632</v>
      </c>
      <c r="F102" s="21">
        <v>399</v>
      </c>
      <c r="G102" s="21">
        <v>396</v>
      </c>
      <c r="H102" s="17">
        <f>Consumo!R102/Consumo!O102/H$4</f>
        <v>0.40750337712782186</v>
      </c>
      <c r="I102" s="21">
        <v>398</v>
      </c>
      <c r="J102" s="21">
        <v>396</v>
      </c>
      <c r="K102" s="17">
        <f>Consumo!V102/Consumo!S102/K$4</f>
        <v>0.6672206136546619</v>
      </c>
      <c r="L102" s="21">
        <v>347</v>
      </c>
      <c r="M102" s="21">
        <v>320</v>
      </c>
    </row>
    <row r="103" spans="1:13" x14ac:dyDescent="0.25">
      <c r="A103" s="9" t="s">
        <v>108</v>
      </c>
      <c r="B103" s="17">
        <f>Consumo!F103/Consumo!C103/B$4</f>
        <v>2.5117424917486533</v>
      </c>
      <c r="C103" s="21">
        <v>9</v>
      </c>
      <c r="D103" s="21">
        <v>7</v>
      </c>
      <c r="E103" s="17">
        <f>Consumo!J103/Consumo!G103/E$4</f>
        <v>4.4316515116207462</v>
      </c>
      <c r="F103" s="21">
        <v>1</v>
      </c>
      <c r="G103" s="21">
        <v>1</v>
      </c>
      <c r="H103" s="17">
        <f>Consumo!R103/Consumo!O103/H$4</f>
        <v>3.3725022604064963</v>
      </c>
      <c r="I103" s="21">
        <v>7</v>
      </c>
      <c r="J103" s="21">
        <v>5</v>
      </c>
      <c r="K103" s="17">
        <f>Consumo!V103/Consumo!S103/K$4</f>
        <v>1.3799960989226578</v>
      </c>
      <c r="L103" s="21">
        <v>62</v>
      </c>
      <c r="M103" s="21">
        <v>49</v>
      </c>
    </row>
    <row r="104" spans="1:13" x14ac:dyDescent="0.25">
      <c r="A104" s="9" t="s">
        <v>109</v>
      </c>
      <c r="B104" s="17">
        <f>Consumo!F104/Consumo!C104/B$4</f>
        <v>1.0899062868655869</v>
      </c>
      <c r="C104" s="21">
        <v>221</v>
      </c>
      <c r="D104" s="21">
        <v>238</v>
      </c>
      <c r="E104" s="17">
        <f>Consumo!J104/Consumo!G104/E$4</f>
        <v>1.2071672849955761</v>
      </c>
      <c r="F104" s="21">
        <v>118</v>
      </c>
      <c r="G104" s="21">
        <v>131</v>
      </c>
      <c r="H104" s="17">
        <f>Consumo!R104/Consumo!O104/H$4</f>
        <v>1.0754928489076594</v>
      </c>
      <c r="I104" s="21">
        <v>223</v>
      </c>
      <c r="J104" s="21">
        <v>272</v>
      </c>
      <c r="K104" s="17">
        <f>Consumo!V104/Consumo!S104/K$4</f>
        <v>1.1148452553239641</v>
      </c>
      <c r="L104" s="21">
        <v>133</v>
      </c>
      <c r="M104" s="21">
        <v>118</v>
      </c>
    </row>
    <row r="105" spans="1:13" x14ac:dyDescent="0.25">
      <c r="A105" s="9" t="s">
        <v>110</v>
      </c>
      <c r="B105" s="17">
        <f>Consumo!F105/Consumo!C105/B$4</f>
        <v>1.5197002636390529</v>
      </c>
      <c r="C105" s="21">
        <v>65</v>
      </c>
      <c r="D105" s="21">
        <v>90</v>
      </c>
      <c r="E105" s="17">
        <f>Consumo!J105/Consumo!G105/E$4</f>
        <v>1.5136026788687165</v>
      </c>
      <c r="F105" s="21">
        <v>30</v>
      </c>
      <c r="G105" s="21">
        <v>37</v>
      </c>
      <c r="H105" s="17">
        <f>Consumo!R105/Consumo!O105/H$4</f>
        <v>1.3307702415061098</v>
      </c>
      <c r="I105" s="21">
        <v>101</v>
      </c>
      <c r="J105" s="21">
        <v>164</v>
      </c>
      <c r="K105" s="17">
        <f>Consumo!V105/Consumo!S105/K$4</f>
        <v>1.7599959972304311</v>
      </c>
      <c r="L105" s="21">
        <v>26</v>
      </c>
      <c r="M105" s="21">
        <v>45</v>
      </c>
    </row>
    <row r="106" spans="1:13" x14ac:dyDescent="0.25">
      <c r="A106" s="9" t="s">
        <v>111</v>
      </c>
      <c r="B106" s="17">
        <f>Consumo!F106/Consumo!C106/B$4</f>
        <v>0.93137576813327949</v>
      </c>
      <c r="C106" s="21">
        <v>322</v>
      </c>
      <c r="D106" s="21">
        <v>345</v>
      </c>
      <c r="E106" s="17">
        <f>Consumo!J106/Consumo!G106/E$4</f>
        <v>1.0151854130534523</v>
      </c>
      <c r="F106" s="21">
        <v>278</v>
      </c>
      <c r="G106" s="21">
        <v>303</v>
      </c>
      <c r="H106" s="17">
        <f>Consumo!R106/Consumo!O106/H$4</f>
        <v>0.84577313078370564</v>
      </c>
      <c r="I106" s="21">
        <v>344</v>
      </c>
      <c r="J106" s="21">
        <v>348</v>
      </c>
      <c r="K106" s="17">
        <f>Consumo!V106/Consumo!S106/K$4</f>
        <v>0.87339117972270142</v>
      </c>
      <c r="L106" s="21">
        <v>253</v>
      </c>
      <c r="M106" s="21">
        <v>272</v>
      </c>
    </row>
    <row r="107" spans="1:13" x14ac:dyDescent="0.25">
      <c r="A107" s="9" t="s">
        <v>112</v>
      </c>
      <c r="B107" s="17">
        <f>Consumo!F107/Consumo!C107/B$4</f>
        <v>1.2881976642132593</v>
      </c>
      <c r="C107" s="21">
        <v>119</v>
      </c>
      <c r="D107" s="21">
        <v>117</v>
      </c>
      <c r="E107" s="17">
        <f>Consumo!J107/Consumo!G107/E$4</f>
        <v>2.286950034120963</v>
      </c>
      <c r="F107" s="21">
        <v>7</v>
      </c>
      <c r="G107" s="21">
        <v>7</v>
      </c>
      <c r="H107" s="17">
        <f>Consumo!R107/Consumo!O107/H$4</f>
        <v>1.143083698839702</v>
      </c>
      <c r="I107" s="21">
        <v>175</v>
      </c>
      <c r="J107" s="21">
        <v>171</v>
      </c>
      <c r="K107" s="17">
        <f>Consumo!V107/Consumo!S107/K$4</f>
        <v>0.97842302602715781</v>
      </c>
      <c r="L107" s="21">
        <v>195</v>
      </c>
      <c r="M107" s="21">
        <v>170</v>
      </c>
    </row>
    <row r="108" spans="1:13" x14ac:dyDescent="0.25">
      <c r="A108" s="9" t="s">
        <v>113</v>
      </c>
      <c r="B108" s="17">
        <f>Consumo!F108/Consumo!C108/B$4</f>
        <v>1.6438657417177158</v>
      </c>
      <c r="C108" s="21">
        <v>41</v>
      </c>
      <c r="D108" s="21">
        <v>37</v>
      </c>
      <c r="E108" s="17">
        <f>Consumo!J108/Consumo!G108/E$4</f>
        <v>1.218953787621414</v>
      </c>
      <c r="F108" s="21">
        <v>105</v>
      </c>
      <c r="G108" s="21">
        <v>98</v>
      </c>
      <c r="H108" s="17">
        <f>Consumo!R108/Consumo!O108/H$4</f>
        <v>0.88034565471524484</v>
      </c>
      <c r="I108" s="21">
        <v>329</v>
      </c>
      <c r="J108" s="21">
        <v>297</v>
      </c>
      <c r="K108" s="17">
        <f>Consumo!V108/Consumo!S108/K$4</f>
        <v>1.5433368827086278</v>
      </c>
      <c r="L108" s="21">
        <v>43</v>
      </c>
      <c r="M108" s="21">
        <v>26</v>
      </c>
    </row>
    <row r="109" spans="1:13" x14ac:dyDescent="0.25">
      <c r="A109" s="9" t="s">
        <v>114</v>
      </c>
      <c r="B109" s="17">
        <f>Consumo!F109/Consumo!C109/B$4</f>
        <v>0.97205941560976195</v>
      </c>
      <c r="C109" s="21">
        <v>296</v>
      </c>
      <c r="D109" s="21">
        <v>339</v>
      </c>
      <c r="E109" s="17">
        <f>Consumo!J109/Consumo!G109/E$4</f>
        <v>0.94218376319820385</v>
      </c>
      <c r="F109" s="21">
        <v>346</v>
      </c>
      <c r="G109" s="21">
        <v>349</v>
      </c>
      <c r="H109" s="17">
        <f>Consumo!R109/Consumo!O109/H$4</f>
        <v>0.9865330123295849</v>
      </c>
      <c r="I109" s="21">
        <v>273</v>
      </c>
      <c r="J109" s="21">
        <v>277</v>
      </c>
      <c r="K109" s="17">
        <f>Consumo!V109/Consumo!S109/K$4</f>
        <v>0.72283679976986104</v>
      </c>
      <c r="L109" s="21">
        <v>320</v>
      </c>
      <c r="M109" s="21">
        <v>362</v>
      </c>
    </row>
    <row r="110" spans="1:13" x14ac:dyDescent="0.25">
      <c r="A110" s="9" t="s">
        <v>115</v>
      </c>
      <c r="B110" s="17">
        <f>Consumo!F110/Consumo!C110/B$4</f>
        <v>1.0950388199116097</v>
      </c>
      <c r="C110" s="21">
        <v>216</v>
      </c>
      <c r="D110" s="21">
        <v>204</v>
      </c>
      <c r="E110" s="17">
        <f>Consumo!J110/Consumo!G110/E$4</f>
        <v>1.1596298995360144</v>
      </c>
      <c r="F110" s="21">
        <v>152</v>
      </c>
      <c r="G110" s="21">
        <v>145</v>
      </c>
      <c r="H110" s="17">
        <f>Consumo!R110/Consumo!O110/H$4</f>
        <v>1.1825252364593608</v>
      </c>
      <c r="I110" s="21">
        <v>159</v>
      </c>
      <c r="J110" s="21">
        <v>230</v>
      </c>
      <c r="K110" s="17">
        <f>Consumo!V110/Consumo!S110/K$4</f>
        <v>1.4346928581549829</v>
      </c>
      <c r="L110" s="21">
        <v>54</v>
      </c>
      <c r="M110" s="21">
        <v>35</v>
      </c>
    </row>
    <row r="111" spans="1:13" x14ac:dyDescent="0.25">
      <c r="A111" s="9" t="s">
        <v>116</v>
      </c>
      <c r="B111" s="17">
        <f>Consumo!F111/Consumo!C111/B$4</f>
        <v>1.2785568800341021</v>
      </c>
      <c r="C111" s="21">
        <v>123</v>
      </c>
      <c r="D111" s="21">
        <v>110</v>
      </c>
      <c r="E111" s="17">
        <f>Consumo!J111/Consumo!G111/E$4</f>
        <v>1.2489017538321447</v>
      </c>
      <c r="F111" s="21">
        <v>91</v>
      </c>
      <c r="G111" s="21">
        <v>99</v>
      </c>
      <c r="H111" s="17">
        <f>Consumo!R111/Consumo!O111/H$4</f>
        <v>1.1303037051799065</v>
      </c>
      <c r="I111" s="21">
        <v>184</v>
      </c>
      <c r="J111" s="21">
        <v>287</v>
      </c>
      <c r="K111" s="17">
        <f>Consumo!V111/Consumo!S111/K$4</f>
        <v>1.1433034594894338</v>
      </c>
      <c r="L111" s="21">
        <v>122</v>
      </c>
      <c r="M111" s="21">
        <v>125</v>
      </c>
    </row>
    <row r="112" spans="1:13" x14ac:dyDescent="0.25">
      <c r="A112" s="9" t="s">
        <v>117</v>
      </c>
      <c r="B112" s="17">
        <f>Consumo!F112/Consumo!C112/B$4</f>
        <v>1.224434848013543</v>
      </c>
      <c r="C112" s="21">
        <v>157</v>
      </c>
      <c r="D112" s="21">
        <v>143</v>
      </c>
      <c r="E112" s="17">
        <f>Consumo!J112/Consumo!G112/E$4</f>
        <v>1.2719473757078545</v>
      </c>
      <c r="F112" s="21">
        <v>81</v>
      </c>
      <c r="G112" s="21">
        <v>124</v>
      </c>
      <c r="H112" s="17">
        <f>Consumo!R112/Consumo!O112/H$4</f>
        <v>0.87719979501857637</v>
      </c>
      <c r="I112" s="21">
        <v>331</v>
      </c>
      <c r="J112" s="21">
        <v>333</v>
      </c>
      <c r="K112" s="17">
        <f>Consumo!V112/Consumo!S112/K$4</f>
        <v>0.99340753882013966</v>
      </c>
      <c r="L112" s="21">
        <v>188</v>
      </c>
      <c r="M112" s="21">
        <v>173</v>
      </c>
    </row>
    <row r="113" spans="1:13" x14ac:dyDescent="0.25">
      <c r="A113" s="9" t="s">
        <v>118</v>
      </c>
      <c r="B113" s="17">
        <f>Consumo!F113/Consumo!C113/B$4</f>
        <v>1.2443596804117221</v>
      </c>
      <c r="C113" s="21">
        <v>143</v>
      </c>
      <c r="D113" s="21">
        <v>133</v>
      </c>
      <c r="E113" s="17">
        <f>Consumo!J113/Consumo!G113/E$4</f>
        <v>1.087193412858402</v>
      </c>
      <c r="F113" s="21">
        <v>213</v>
      </c>
      <c r="G113" s="21">
        <v>193</v>
      </c>
      <c r="H113" s="17">
        <f>Consumo!R113/Consumo!O113/H$4</f>
        <v>1.7119554864467632</v>
      </c>
      <c r="I113" s="21">
        <v>42</v>
      </c>
      <c r="J113" s="21">
        <v>58</v>
      </c>
      <c r="K113" s="17">
        <f>Consumo!V113/Consumo!S113/K$4</f>
        <v>1.0494242908720945</v>
      </c>
      <c r="L113" s="21">
        <v>155</v>
      </c>
      <c r="M113" s="21">
        <v>159</v>
      </c>
    </row>
    <row r="114" spans="1:13" x14ac:dyDescent="0.25">
      <c r="A114" s="9" t="s">
        <v>119</v>
      </c>
      <c r="B114" s="17">
        <f>Consumo!F114/Consumo!C114/B$4</f>
        <v>1.0411682167427139</v>
      </c>
      <c r="C114" s="21">
        <v>256</v>
      </c>
      <c r="D114" s="21">
        <v>213</v>
      </c>
      <c r="E114" s="17">
        <f>Consumo!J114/Consumo!G114/E$4</f>
        <v>0.97720411932817741</v>
      </c>
      <c r="F114" s="21">
        <v>315</v>
      </c>
      <c r="G114" s="21">
        <v>276</v>
      </c>
      <c r="H114" s="17">
        <f>Consumo!R114/Consumo!O114/H$4</f>
        <v>1.3856648331392127</v>
      </c>
      <c r="I114" s="21">
        <v>83</v>
      </c>
      <c r="J114" s="21">
        <v>73</v>
      </c>
      <c r="K114" s="17">
        <f>Consumo!V114/Consumo!S114/K$4</f>
        <v>1.2165192048703553</v>
      </c>
      <c r="L114" s="21">
        <v>94</v>
      </c>
      <c r="M114" s="21">
        <v>79</v>
      </c>
    </row>
    <row r="115" spans="1:13" x14ac:dyDescent="0.25">
      <c r="A115" s="9" t="s">
        <v>120</v>
      </c>
      <c r="B115" s="17">
        <f>Consumo!F115/Consumo!C115/B$4</f>
        <v>1.548610817806076</v>
      </c>
      <c r="C115" s="21">
        <v>57</v>
      </c>
      <c r="D115" s="21">
        <v>102</v>
      </c>
      <c r="E115" s="17">
        <f>Consumo!J115/Consumo!G115/E$4</f>
        <v>1.5424182182424149</v>
      </c>
      <c r="F115" s="21">
        <v>26</v>
      </c>
      <c r="G115" s="21">
        <v>45</v>
      </c>
      <c r="H115" s="17">
        <f>Consumo!R115/Consumo!O115/H$4</f>
        <v>1.8292808269223182</v>
      </c>
      <c r="I115" s="21">
        <v>32</v>
      </c>
      <c r="J115" s="21">
        <v>44</v>
      </c>
      <c r="K115" s="17">
        <f>Consumo!V115/Consumo!S115/K$4</f>
        <v>0.70028707749871966</v>
      </c>
      <c r="L115" s="21">
        <v>331</v>
      </c>
      <c r="M115" s="21">
        <v>300</v>
      </c>
    </row>
    <row r="116" spans="1:13" x14ac:dyDescent="0.25">
      <c r="A116" s="9" t="s">
        <v>121</v>
      </c>
      <c r="B116" s="17">
        <f>Consumo!F116/Consumo!C116/B$4</f>
        <v>0.86966686698251594</v>
      </c>
      <c r="C116" s="21">
        <v>358</v>
      </c>
      <c r="D116" s="21">
        <v>346</v>
      </c>
      <c r="E116" s="17">
        <f>Consumo!J116/Consumo!G116/E$4</f>
        <v>0.96264438303013766</v>
      </c>
      <c r="F116" s="21">
        <v>327</v>
      </c>
      <c r="G116" s="21">
        <v>294</v>
      </c>
      <c r="H116" s="17">
        <f>Consumo!R116/Consumo!O116/H$4</f>
        <v>1.0261710273590372</v>
      </c>
      <c r="I116" s="21">
        <v>252</v>
      </c>
      <c r="J116" s="21">
        <v>225</v>
      </c>
      <c r="K116" s="17">
        <f>Consumo!V116/Consumo!S116/K$4</f>
        <v>0.66502231849171645</v>
      </c>
      <c r="L116" s="21">
        <v>349</v>
      </c>
      <c r="M116" s="21">
        <v>328</v>
      </c>
    </row>
    <row r="117" spans="1:13" x14ac:dyDescent="0.25">
      <c r="A117" s="9" t="s">
        <v>122</v>
      </c>
      <c r="B117" s="17">
        <f>Consumo!F117/Consumo!C117/B$4</f>
        <v>1.9843798494383726</v>
      </c>
      <c r="C117" s="21">
        <v>22</v>
      </c>
      <c r="D117" s="21">
        <v>13</v>
      </c>
      <c r="E117" s="17">
        <f>Consumo!J117/Consumo!G117/E$4</f>
        <v>1.4035433804603288</v>
      </c>
      <c r="F117" s="21">
        <v>41</v>
      </c>
      <c r="G117" s="21">
        <v>39</v>
      </c>
      <c r="H117" s="17">
        <f>Consumo!R117/Consumo!O117/H$4</f>
        <v>6.5296784434265724</v>
      </c>
      <c r="I117" s="21">
        <v>4</v>
      </c>
      <c r="J117" s="21">
        <v>4</v>
      </c>
      <c r="K117" s="17">
        <f>Consumo!V117/Consumo!S117/K$4</f>
        <v>7.0379074070433258</v>
      </c>
      <c r="L117" s="21">
        <v>3</v>
      </c>
      <c r="M117" s="21">
        <v>3</v>
      </c>
    </row>
    <row r="118" spans="1:13" x14ac:dyDescent="0.25">
      <c r="A118" s="9" t="s">
        <v>123</v>
      </c>
      <c r="B118" s="17">
        <f>Consumo!F118/Consumo!C118/B$4</f>
        <v>0.85511539114860591</v>
      </c>
      <c r="C118" s="21">
        <v>363</v>
      </c>
      <c r="D118" s="21">
        <v>247</v>
      </c>
      <c r="E118" s="17">
        <f>Consumo!J118/Consumo!G118/E$4</f>
        <v>0.85831868576374304</v>
      </c>
      <c r="F118" s="21">
        <v>388</v>
      </c>
      <c r="G118" s="21">
        <v>368</v>
      </c>
      <c r="H118" s="17">
        <f>Consumo!R118/Consumo!O118/H$4</f>
        <v>0.53657173877171571</v>
      </c>
      <c r="I118" s="21">
        <v>395</v>
      </c>
      <c r="J118" s="21">
        <v>393</v>
      </c>
      <c r="K118" s="17">
        <f>Consumo!V118/Consumo!S118/K$4</f>
        <v>0.89563085090724526</v>
      </c>
      <c r="L118" s="21">
        <v>243</v>
      </c>
      <c r="M118" s="21">
        <v>168</v>
      </c>
    </row>
    <row r="119" spans="1:13" x14ac:dyDescent="0.25">
      <c r="A119" s="9" t="s">
        <v>124</v>
      </c>
      <c r="B119" s="17">
        <f>Consumo!F119/Consumo!C119/B$4</f>
        <v>1.2567054328581795</v>
      </c>
      <c r="C119" s="21">
        <v>130</v>
      </c>
      <c r="D119" s="21">
        <v>105</v>
      </c>
      <c r="E119" s="17">
        <f>Consumo!J119/Consumo!G119/E$4</f>
        <v>2.0482009740452849</v>
      </c>
      <c r="F119" s="21">
        <v>10</v>
      </c>
      <c r="G119" s="21">
        <v>10</v>
      </c>
      <c r="H119" s="17">
        <f>Consumo!R119/Consumo!O119/H$4</f>
        <v>1.1350463254854148</v>
      </c>
      <c r="I119" s="21">
        <v>181</v>
      </c>
      <c r="J119" s="21">
        <v>119</v>
      </c>
      <c r="K119" s="17">
        <f>Consumo!V119/Consumo!S119/K$4</f>
        <v>0.97009349826783431</v>
      </c>
      <c r="L119" s="21">
        <v>201</v>
      </c>
      <c r="M119" s="21">
        <v>189</v>
      </c>
    </row>
    <row r="120" spans="1:13" x14ac:dyDescent="0.25">
      <c r="A120" s="9" t="s">
        <v>125</v>
      </c>
      <c r="B120" s="17">
        <f>Consumo!F120/Consumo!C120/B$4</f>
        <v>1.0142375126103929</v>
      </c>
      <c r="C120" s="21">
        <v>271</v>
      </c>
      <c r="D120" s="21">
        <v>258</v>
      </c>
      <c r="E120" s="17">
        <f>Consumo!J120/Consumo!G120/E$4</f>
        <v>0.89494282778587353</v>
      </c>
      <c r="F120" s="21">
        <v>373</v>
      </c>
      <c r="G120" s="21">
        <v>378</v>
      </c>
      <c r="H120" s="17">
        <f>Consumo!R120/Consumo!O120/H$4</f>
        <v>0.82636975002118007</v>
      </c>
      <c r="I120" s="21">
        <v>351</v>
      </c>
      <c r="J120" s="21">
        <v>337</v>
      </c>
      <c r="K120" s="17">
        <f>Consumo!V120/Consumo!S120/K$4</f>
        <v>1.0077561348648025</v>
      </c>
      <c r="L120" s="21">
        <v>178</v>
      </c>
      <c r="M120" s="21">
        <v>166</v>
      </c>
    </row>
    <row r="121" spans="1:13" x14ac:dyDescent="0.25">
      <c r="A121" s="9" t="s">
        <v>126</v>
      </c>
      <c r="B121" s="17">
        <f>Consumo!F121/Consumo!C121/B$4</f>
        <v>0.99112978886264946</v>
      </c>
      <c r="C121" s="21">
        <v>289</v>
      </c>
      <c r="D121" s="21">
        <v>313</v>
      </c>
      <c r="E121" s="17">
        <f>Consumo!J121/Consumo!G121/E$4</f>
        <v>1.2099929590149945</v>
      </c>
      <c r="F121" s="21">
        <v>115</v>
      </c>
      <c r="G121" s="21">
        <v>121</v>
      </c>
      <c r="H121" s="17">
        <f>Consumo!R121/Consumo!O121/H$4</f>
        <v>0.91361689899047638</v>
      </c>
      <c r="I121" s="21">
        <v>307</v>
      </c>
      <c r="J121" s="21">
        <v>322</v>
      </c>
      <c r="K121" s="17">
        <f>Consumo!V121/Consumo!S121/K$4</f>
        <v>0.7020803735195158</v>
      </c>
      <c r="L121" s="21">
        <v>330</v>
      </c>
      <c r="M121" s="21">
        <v>343</v>
      </c>
    </row>
    <row r="122" spans="1:13" x14ac:dyDescent="0.25">
      <c r="A122" s="9" t="s">
        <v>127</v>
      </c>
      <c r="B122" s="17">
        <f>Consumo!F122/Consumo!C122/B$4</f>
        <v>1.1824667716050159</v>
      </c>
      <c r="C122" s="21">
        <v>174</v>
      </c>
      <c r="D122" s="21">
        <v>170</v>
      </c>
      <c r="E122" s="17">
        <f>Consumo!J122/Consumo!G122/E$4</f>
        <v>0.94175860746143647</v>
      </c>
      <c r="F122" s="21">
        <v>347</v>
      </c>
      <c r="G122" s="21">
        <v>328</v>
      </c>
      <c r="H122" s="17">
        <f>Consumo!R122/Consumo!O122/H$4</f>
        <v>0.77110218142591835</v>
      </c>
      <c r="I122" s="21">
        <v>376</v>
      </c>
      <c r="J122" s="21">
        <v>345</v>
      </c>
      <c r="K122" s="17">
        <f>Consumo!V122/Consumo!S122/K$4</f>
        <v>0.76200152464116833</v>
      </c>
      <c r="L122" s="21">
        <v>300</v>
      </c>
      <c r="M122" s="21">
        <v>235</v>
      </c>
    </row>
    <row r="123" spans="1:13" x14ac:dyDescent="0.25">
      <c r="A123" s="9" t="s">
        <v>128</v>
      </c>
      <c r="B123" s="17">
        <f>Consumo!F123/Consumo!C123/B$4</f>
        <v>1.1105947145503974</v>
      </c>
      <c r="C123" s="21">
        <v>210</v>
      </c>
      <c r="D123" s="21">
        <v>234</v>
      </c>
      <c r="E123" s="17">
        <f>Consumo!J123/Consumo!G123/E$4</f>
        <v>1.0471799635600247</v>
      </c>
      <c r="F123" s="21">
        <v>247</v>
      </c>
      <c r="G123" s="21">
        <v>260</v>
      </c>
      <c r="H123" s="17">
        <f>Consumo!R123/Consumo!O123/H$4</f>
        <v>1.2270338712435704</v>
      </c>
      <c r="I123" s="21">
        <v>134</v>
      </c>
      <c r="J123" s="21">
        <v>112</v>
      </c>
      <c r="K123" s="17">
        <f>Consumo!V123/Consumo!S123/K$4</f>
        <v>1.514014533336145</v>
      </c>
      <c r="L123" s="21">
        <v>48</v>
      </c>
      <c r="M123" s="21">
        <v>78</v>
      </c>
    </row>
    <row r="124" spans="1:13" x14ac:dyDescent="0.25">
      <c r="A124" s="9" t="s">
        <v>129</v>
      </c>
      <c r="B124" s="17">
        <f>Consumo!F124/Consumo!C124/B$4</f>
        <v>1.2174903792729836</v>
      </c>
      <c r="C124" s="21">
        <v>159</v>
      </c>
      <c r="D124" s="21">
        <v>140</v>
      </c>
      <c r="E124" s="17">
        <f>Consumo!J124/Consumo!G124/E$4</f>
        <v>1.0275138511945694</v>
      </c>
      <c r="F124" s="21">
        <v>267</v>
      </c>
      <c r="G124" s="21">
        <v>297</v>
      </c>
      <c r="H124" s="17">
        <f>Consumo!R124/Consumo!O124/H$4</f>
        <v>0.98221497587913587</v>
      </c>
      <c r="I124" s="21">
        <v>279</v>
      </c>
      <c r="J124" s="21">
        <v>247</v>
      </c>
      <c r="K124" s="17">
        <f>Consumo!V124/Consumo!S124/K$4</f>
        <v>1.7059249343163838</v>
      </c>
      <c r="L124" s="21">
        <v>31</v>
      </c>
      <c r="M124" s="21">
        <v>24</v>
      </c>
    </row>
    <row r="125" spans="1:13" x14ac:dyDescent="0.25">
      <c r="A125" s="9" t="s">
        <v>130</v>
      </c>
      <c r="B125" s="17">
        <f>Consumo!F125/Consumo!C125/B$4</f>
        <v>0.90454503071447545</v>
      </c>
      <c r="C125" s="21">
        <v>340</v>
      </c>
      <c r="D125" s="21">
        <v>340</v>
      </c>
      <c r="E125" s="17">
        <f>Consumo!J125/Consumo!G125/E$4</f>
        <v>0.87111919149301598</v>
      </c>
      <c r="F125" s="21">
        <v>380</v>
      </c>
      <c r="G125" s="21">
        <v>383</v>
      </c>
      <c r="H125" s="17">
        <f>Consumo!R125/Consumo!O125/H$4</f>
        <v>0.78196951146623772</v>
      </c>
      <c r="I125" s="21">
        <v>371</v>
      </c>
      <c r="J125" s="21">
        <v>349</v>
      </c>
      <c r="K125" s="17">
        <f>Consumo!V125/Consumo!S125/K$4</f>
        <v>0.74445168629088998</v>
      </c>
      <c r="L125" s="21">
        <v>309</v>
      </c>
      <c r="M125" s="21">
        <v>346</v>
      </c>
    </row>
    <row r="126" spans="1:13" x14ac:dyDescent="0.25">
      <c r="A126" s="9" t="s">
        <v>131</v>
      </c>
      <c r="B126" s="17">
        <f>Consumo!F126/Consumo!C126/B$4</f>
        <v>0.54752568947466052</v>
      </c>
      <c r="C126" s="21">
        <v>396</v>
      </c>
      <c r="D126" s="21">
        <v>394</v>
      </c>
      <c r="E126" s="17">
        <f>Consumo!J126/Consumo!G126/E$4</f>
        <v>0.78844857608996999</v>
      </c>
      <c r="F126" s="21">
        <v>398</v>
      </c>
      <c r="G126" s="21">
        <v>394</v>
      </c>
      <c r="H126" s="17">
        <f>Consumo!R126/Consumo!O126/H$4</f>
        <v>0.69258300807614215</v>
      </c>
      <c r="I126" s="21">
        <v>386</v>
      </c>
      <c r="J126" s="21">
        <v>374</v>
      </c>
      <c r="K126" s="17">
        <f>Consumo!V126/Consumo!S126/K$4</f>
        <v>0.3825252344382104</v>
      </c>
      <c r="L126" s="21">
        <v>395</v>
      </c>
      <c r="M126" s="21">
        <v>394</v>
      </c>
    </row>
    <row r="127" spans="1:13" x14ac:dyDescent="0.25">
      <c r="A127" s="9" t="s">
        <v>132</v>
      </c>
      <c r="B127" s="17">
        <f>Consumo!F127/Consumo!C127/B$4</f>
        <v>1.0230627947352937</v>
      </c>
      <c r="C127" s="21">
        <v>263</v>
      </c>
      <c r="D127" s="21">
        <v>333</v>
      </c>
      <c r="E127" s="17">
        <f>Consumo!J127/Consumo!G127/E$4</f>
        <v>1.1130399653993868</v>
      </c>
      <c r="F127" s="21">
        <v>186</v>
      </c>
      <c r="G127" s="21">
        <v>269</v>
      </c>
      <c r="H127" s="17">
        <f>Consumo!R127/Consumo!O127/H$4</f>
        <v>1.8509334011604937</v>
      </c>
      <c r="I127" s="21">
        <v>29</v>
      </c>
      <c r="J127" s="21">
        <v>282</v>
      </c>
      <c r="K127" s="17">
        <f>Consumo!V127/Consumo!S127/K$4</f>
        <v>0.9307750389428584</v>
      </c>
      <c r="L127" s="21">
        <v>222</v>
      </c>
      <c r="M127" s="21">
        <v>201</v>
      </c>
    </row>
    <row r="128" spans="1:13" x14ac:dyDescent="0.25">
      <c r="A128" s="9" t="s">
        <v>133</v>
      </c>
      <c r="B128" s="17">
        <f>Consumo!F128/Consumo!C128/B$4</f>
        <v>1.2455652047197521</v>
      </c>
      <c r="C128" s="21">
        <v>141</v>
      </c>
      <c r="D128" s="21">
        <v>107</v>
      </c>
      <c r="E128" s="17">
        <f>Consumo!J128/Consumo!G128/E$4</f>
        <v>1.1686209367221896</v>
      </c>
      <c r="F128" s="21">
        <v>144</v>
      </c>
      <c r="G128" s="21">
        <v>146</v>
      </c>
      <c r="H128" s="17">
        <f>Consumo!R128/Consumo!O128/H$4</f>
        <v>0.99972783978633029</v>
      </c>
      <c r="I128" s="21">
        <v>267</v>
      </c>
      <c r="J128" s="21">
        <v>245</v>
      </c>
      <c r="K128" s="17">
        <f>Consumo!V128/Consumo!S128/K$4</f>
        <v>0.95108618276821211</v>
      </c>
      <c r="L128" s="21">
        <v>211</v>
      </c>
      <c r="M128" s="21">
        <v>198</v>
      </c>
    </row>
    <row r="129" spans="1:13" x14ac:dyDescent="0.25">
      <c r="A129" s="9" t="s">
        <v>134</v>
      </c>
      <c r="B129" s="17">
        <f>Consumo!F129/Consumo!C129/B$4</f>
        <v>0.78177561417886843</v>
      </c>
      <c r="C129" s="21">
        <v>383</v>
      </c>
      <c r="D129" s="21">
        <v>385</v>
      </c>
      <c r="E129" s="17">
        <f>Consumo!J129/Consumo!G129/E$4</f>
        <v>0.86669925497895817</v>
      </c>
      <c r="F129" s="21">
        <v>386</v>
      </c>
      <c r="G129" s="21">
        <v>382</v>
      </c>
      <c r="H129" s="17">
        <f>Consumo!R129/Consumo!O129/H$4</f>
        <v>1.2575390885689515</v>
      </c>
      <c r="I129" s="21">
        <v>125</v>
      </c>
      <c r="J129" s="21">
        <v>139</v>
      </c>
      <c r="K129" s="17">
        <f>Consumo!V129/Consumo!S129/K$4</f>
        <v>0.37038431249280146</v>
      </c>
      <c r="L129" s="21">
        <v>396</v>
      </c>
      <c r="M129" s="21">
        <v>395</v>
      </c>
    </row>
    <row r="130" spans="1:13" x14ac:dyDescent="0.25">
      <c r="A130" s="9" t="s">
        <v>135</v>
      </c>
      <c r="B130" s="17">
        <f>Consumo!F130/Consumo!C130/B$4</f>
        <v>1.1188098030389568</v>
      </c>
      <c r="C130" s="21">
        <v>208</v>
      </c>
      <c r="D130" s="21">
        <v>154</v>
      </c>
      <c r="E130" s="17">
        <f>Consumo!J130/Consumo!G130/E$4</f>
        <v>1.1654026855860462</v>
      </c>
      <c r="F130" s="21">
        <v>148</v>
      </c>
      <c r="G130" s="21">
        <v>118</v>
      </c>
      <c r="H130" s="17">
        <f>Consumo!R130/Consumo!O130/H$4</f>
        <v>1.0088052613006331</v>
      </c>
      <c r="I130" s="21">
        <v>265</v>
      </c>
      <c r="J130" s="21">
        <v>161</v>
      </c>
      <c r="K130" s="17">
        <f>Consumo!V130/Consumo!S130/K$4</f>
        <v>0.94425147960423106</v>
      </c>
      <c r="L130" s="21">
        <v>215</v>
      </c>
      <c r="M130" s="21">
        <v>140</v>
      </c>
    </row>
    <row r="131" spans="1:13" x14ac:dyDescent="0.25">
      <c r="A131" s="9" t="s">
        <v>136</v>
      </c>
      <c r="B131" s="17">
        <f>Consumo!F131/Consumo!C131/B$4</f>
        <v>0.78563035202543641</v>
      </c>
      <c r="C131" s="21">
        <v>382</v>
      </c>
      <c r="D131" s="21">
        <v>383</v>
      </c>
      <c r="E131" s="17">
        <f>Consumo!J131/Consumo!G131/E$4</f>
        <v>0.89875641014342578</v>
      </c>
      <c r="F131" s="21">
        <v>369</v>
      </c>
      <c r="G131" s="21">
        <v>376</v>
      </c>
      <c r="H131" s="17">
        <f>Consumo!R131/Consumo!O131/H$4</f>
        <v>1.3769161525045759</v>
      </c>
      <c r="I131" s="21">
        <v>87</v>
      </c>
      <c r="J131" s="21">
        <v>91</v>
      </c>
      <c r="K131" s="17">
        <f>Consumo!V131/Consumo!S131/K$4</f>
        <v>1.340459525269313</v>
      </c>
      <c r="L131" s="21">
        <v>68</v>
      </c>
      <c r="M131" s="21">
        <v>92</v>
      </c>
    </row>
    <row r="132" spans="1:13" x14ac:dyDescent="0.25">
      <c r="A132" s="9" t="s">
        <v>137</v>
      </c>
      <c r="B132" s="17">
        <f>Consumo!F132/Consumo!C132/B$4</f>
        <v>1.2118182490657561</v>
      </c>
      <c r="C132" s="21">
        <v>161</v>
      </c>
      <c r="D132" s="21">
        <v>183</v>
      </c>
      <c r="E132" s="17">
        <f>Consumo!J132/Consumo!G132/E$4</f>
        <v>3.006285877313053</v>
      </c>
      <c r="F132" s="21">
        <v>2</v>
      </c>
      <c r="G132" s="21">
        <v>5</v>
      </c>
      <c r="H132" s="17">
        <f>Consumo!R132/Consumo!O132/H$4</f>
        <v>1.4851742495669706</v>
      </c>
      <c r="I132" s="21">
        <v>66</v>
      </c>
      <c r="J132" s="21">
        <v>191</v>
      </c>
      <c r="K132" s="17">
        <f>Consumo!V132/Consumo!S132/K$4</f>
        <v>1.0276284375294242</v>
      </c>
      <c r="L132" s="21">
        <v>165</v>
      </c>
      <c r="M132" s="21">
        <v>150</v>
      </c>
    </row>
    <row r="133" spans="1:13" x14ac:dyDescent="0.25">
      <c r="A133" s="9" t="s">
        <v>138</v>
      </c>
      <c r="B133" s="17">
        <f>Consumo!F133/Consumo!C133/B$4</f>
        <v>0.89166227331859627</v>
      </c>
      <c r="C133" s="21">
        <v>346</v>
      </c>
      <c r="D133" s="21">
        <v>326</v>
      </c>
      <c r="E133" s="17">
        <f>Consumo!J133/Consumo!G133/E$4</f>
        <v>0.88455039425924109</v>
      </c>
      <c r="F133" s="21">
        <v>374</v>
      </c>
      <c r="G133" s="21">
        <v>377</v>
      </c>
      <c r="H133" s="17">
        <f>Consumo!R133/Consumo!O133/H$4</f>
        <v>0.97087239923284729</v>
      </c>
      <c r="I133" s="21">
        <v>286</v>
      </c>
      <c r="J133" s="21">
        <v>266</v>
      </c>
      <c r="K133" s="17">
        <f>Consumo!V133/Consumo!S133/K$4</f>
        <v>1.187080339299496</v>
      </c>
      <c r="L133" s="21">
        <v>104</v>
      </c>
      <c r="M133" s="21">
        <v>88</v>
      </c>
    </row>
    <row r="134" spans="1:13" x14ac:dyDescent="0.25">
      <c r="A134" s="9" t="s">
        <v>139</v>
      </c>
      <c r="B134" s="17">
        <f>Consumo!F134/Consumo!C134/B$4</f>
        <v>1.0104724613160181</v>
      </c>
      <c r="C134" s="21">
        <v>275</v>
      </c>
      <c r="D134" s="21">
        <v>295</v>
      </c>
      <c r="E134" s="17">
        <f>Consumo!J134/Consumo!G134/E$4</f>
        <v>1.0942513887190051</v>
      </c>
      <c r="F134" s="21">
        <v>202</v>
      </c>
      <c r="G134" s="21">
        <v>211</v>
      </c>
      <c r="H134" s="17">
        <f>Consumo!R134/Consumo!O134/H$4</f>
        <v>1.1744934702650218</v>
      </c>
      <c r="I134" s="21">
        <v>162</v>
      </c>
      <c r="J134" s="21">
        <v>233</v>
      </c>
      <c r="K134" s="17">
        <f>Consumo!V134/Consumo!S134/K$4</f>
        <v>0.59526930934227607</v>
      </c>
      <c r="L134" s="21">
        <v>365</v>
      </c>
      <c r="M134" s="21">
        <v>367</v>
      </c>
    </row>
    <row r="135" spans="1:13" x14ac:dyDescent="0.25">
      <c r="A135" s="9" t="s">
        <v>140</v>
      </c>
      <c r="B135" s="17">
        <f>Consumo!F135/Consumo!C135/B$4</f>
        <v>1.2403316675052833</v>
      </c>
      <c r="C135" s="21">
        <v>147</v>
      </c>
      <c r="D135" s="21">
        <v>162</v>
      </c>
      <c r="E135" s="17">
        <f>Consumo!J135/Consumo!G135/E$4</f>
        <v>1.1371578380936116</v>
      </c>
      <c r="F135" s="21">
        <v>164</v>
      </c>
      <c r="G135" s="21">
        <v>147</v>
      </c>
      <c r="H135" s="17">
        <f>Consumo!R135/Consumo!O135/H$4</f>
        <v>1.6903369980498903</v>
      </c>
      <c r="I135" s="21">
        <v>43</v>
      </c>
      <c r="J135" s="21">
        <v>45</v>
      </c>
      <c r="K135" s="17">
        <f>Consumo!V135/Consumo!S135/K$4</f>
        <v>0.9785697577302942</v>
      </c>
      <c r="L135" s="21">
        <v>194</v>
      </c>
      <c r="M135" s="21">
        <v>182</v>
      </c>
    </row>
    <row r="136" spans="1:13" x14ac:dyDescent="0.25">
      <c r="A136" s="9" t="s">
        <v>141</v>
      </c>
      <c r="B136" s="17">
        <f>Consumo!F136/Consumo!C136/B$4</f>
        <v>1.5323012319858358</v>
      </c>
      <c r="C136" s="21">
        <v>61</v>
      </c>
      <c r="D136" s="21">
        <v>57</v>
      </c>
      <c r="E136" s="17">
        <f>Consumo!J136/Consumo!G136/E$4</f>
        <v>1.407815125027315</v>
      </c>
      <c r="F136" s="21">
        <v>40</v>
      </c>
      <c r="G136" s="21">
        <v>59</v>
      </c>
      <c r="H136" s="17">
        <f>Consumo!R136/Consumo!O136/H$4</f>
        <v>1.4835208844633803</v>
      </c>
      <c r="I136" s="21">
        <v>67</v>
      </c>
      <c r="J136" s="21">
        <v>13</v>
      </c>
      <c r="K136" s="17">
        <f>Consumo!V136/Consumo!S136/K$4</f>
        <v>1.546580113487491</v>
      </c>
      <c r="L136" s="21">
        <v>42</v>
      </c>
      <c r="M136" s="21">
        <v>53</v>
      </c>
    </row>
    <row r="137" spans="1:13" x14ac:dyDescent="0.25">
      <c r="A137" s="9" t="s">
        <v>142</v>
      </c>
      <c r="B137" s="17">
        <f>Consumo!F137/Consumo!C137/B$4</f>
        <v>1.1546498483391667</v>
      </c>
      <c r="C137" s="21">
        <v>187</v>
      </c>
      <c r="D137" s="21">
        <v>388</v>
      </c>
      <c r="E137" s="17">
        <f>Consumo!J137/Consumo!G137/E$4</f>
        <v>0.94123505478178304</v>
      </c>
      <c r="F137" s="21">
        <v>350</v>
      </c>
      <c r="G137" s="21">
        <v>348</v>
      </c>
      <c r="H137" s="17">
        <f>Consumo!R137/Consumo!O137/H$4</f>
        <v>1.1584283449667754</v>
      </c>
      <c r="I137" s="21">
        <v>168</v>
      </c>
      <c r="J137" s="21">
        <v>178</v>
      </c>
      <c r="K137" s="17">
        <f>Consumo!V137/Consumo!S137/K$4</f>
        <v>0.48461273241046832</v>
      </c>
      <c r="L137" s="21">
        <v>386</v>
      </c>
      <c r="M137" s="21">
        <v>398</v>
      </c>
    </row>
    <row r="138" spans="1:13" x14ac:dyDescent="0.25">
      <c r="A138" s="9" t="s">
        <v>143</v>
      </c>
      <c r="B138" s="17">
        <f>Consumo!F138/Consumo!C138/B$4</f>
        <v>0.89353856901619355</v>
      </c>
      <c r="C138" s="21">
        <v>344</v>
      </c>
      <c r="D138" s="21">
        <v>338</v>
      </c>
      <c r="E138" s="17">
        <f>Consumo!J138/Consumo!G138/E$4</f>
        <v>0.97572130619033892</v>
      </c>
      <c r="F138" s="21">
        <v>318</v>
      </c>
      <c r="G138" s="21">
        <v>290</v>
      </c>
      <c r="H138" s="17">
        <f>Consumo!R138/Consumo!O138/H$4</f>
        <v>1.3093094575727002</v>
      </c>
      <c r="I138" s="21">
        <v>105</v>
      </c>
      <c r="J138" s="21">
        <v>113</v>
      </c>
      <c r="K138" s="17">
        <f>Consumo!V138/Consumo!S138/K$4</f>
        <v>1.1486498352470658</v>
      </c>
      <c r="L138" s="21">
        <v>119</v>
      </c>
      <c r="M138" s="21">
        <v>135</v>
      </c>
    </row>
    <row r="139" spans="1:13" x14ac:dyDescent="0.25">
      <c r="A139" s="9" t="s">
        <v>144</v>
      </c>
      <c r="B139" s="17">
        <f>Consumo!F139/Consumo!C139/B$4</f>
        <v>1.6019219612264539</v>
      </c>
      <c r="C139" s="21">
        <v>50</v>
      </c>
      <c r="D139" s="21">
        <v>49</v>
      </c>
      <c r="E139" s="17">
        <f>Consumo!J139/Consumo!G139/E$4</f>
        <v>0.96083829600756698</v>
      </c>
      <c r="F139" s="21">
        <v>331</v>
      </c>
      <c r="G139" s="21">
        <v>305</v>
      </c>
      <c r="H139" s="17">
        <f>Consumo!R139/Consumo!O139/H$4</f>
        <v>1.2139445492661238</v>
      </c>
      <c r="I139" s="21">
        <v>140</v>
      </c>
      <c r="J139" s="21">
        <v>291</v>
      </c>
      <c r="K139" s="17">
        <f>Consumo!V139/Consumo!S139/K$4</f>
        <v>2.2198593641685709</v>
      </c>
      <c r="L139" s="21">
        <v>12</v>
      </c>
      <c r="M139" s="21">
        <v>11</v>
      </c>
    </row>
    <row r="140" spans="1:13" x14ac:dyDescent="0.25">
      <c r="A140" s="9" t="s">
        <v>145</v>
      </c>
      <c r="B140" s="17">
        <f>Consumo!F140/Consumo!C140/B$4</f>
        <v>1.0051063722214362</v>
      </c>
      <c r="C140" s="21">
        <v>282</v>
      </c>
      <c r="D140" s="21">
        <v>245</v>
      </c>
      <c r="E140" s="17">
        <f>Consumo!J140/Consumo!G140/E$4</f>
        <v>0.94583342009111149</v>
      </c>
      <c r="F140" s="21">
        <v>342</v>
      </c>
      <c r="G140" s="21">
        <v>345</v>
      </c>
      <c r="H140" s="17">
        <f>Consumo!R140/Consumo!O140/H$4</f>
        <v>0.79973387275656938</v>
      </c>
      <c r="I140" s="21">
        <v>363</v>
      </c>
      <c r="J140" s="21">
        <v>338</v>
      </c>
      <c r="K140" s="17">
        <f>Consumo!V140/Consumo!S140/K$4</f>
        <v>1.0645648572360142</v>
      </c>
      <c r="L140" s="21">
        <v>150</v>
      </c>
      <c r="M140" s="21">
        <v>146</v>
      </c>
    </row>
    <row r="141" spans="1:13" x14ac:dyDescent="0.25">
      <c r="A141" s="9" t="s">
        <v>146</v>
      </c>
      <c r="B141" s="17">
        <f>Consumo!F141/Consumo!C141/B$4</f>
        <v>1.0174334873393109</v>
      </c>
      <c r="C141" s="21">
        <v>266</v>
      </c>
      <c r="D141" s="21">
        <v>397</v>
      </c>
      <c r="E141" s="17">
        <f>Consumo!J141/Consumo!G141/E$4</f>
        <v>0.99817266758091372</v>
      </c>
      <c r="F141" s="21">
        <v>293</v>
      </c>
      <c r="G141" s="21">
        <v>397</v>
      </c>
      <c r="H141" s="17">
        <f>Consumo!R141/Consumo!O141/H$4</f>
        <v>1.2593983362984458</v>
      </c>
      <c r="I141" s="21">
        <v>122</v>
      </c>
      <c r="J141" s="21">
        <v>395</v>
      </c>
      <c r="K141" s="17">
        <f>Consumo!V141/Consumo!S141/K$4</f>
        <v>0.95424608043831183</v>
      </c>
      <c r="L141" s="21">
        <v>210</v>
      </c>
      <c r="M141" s="21">
        <v>383</v>
      </c>
    </row>
    <row r="142" spans="1:13" x14ac:dyDescent="0.25">
      <c r="A142" s="9" t="s">
        <v>147</v>
      </c>
      <c r="B142" s="17">
        <f>Consumo!F142/Consumo!C142/B$4</f>
        <v>0.96298414813738409</v>
      </c>
      <c r="C142" s="21">
        <v>302</v>
      </c>
      <c r="D142" s="21">
        <v>290</v>
      </c>
      <c r="E142" s="17">
        <f>Consumo!J142/Consumo!G142/E$4</f>
        <v>0.84107456142092984</v>
      </c>
      <c r="F142" s="21">
        <v>395</v>
      </c>
      <c r="G142" s="21">
        <v>395</v>
      </c>
      <c r="H142" s="17">
        <f>Consumo!R142/Consumo!O142/H$4</f>
        <v>0.88579657639344012</v>
      </c>
      <c r="I142" s="21">
        <v>324</v>
      </c>
      <c r="J142" s="21">
        <v>350</v>
      </c>
      <c r="K142" s="17">
        <f>Consumo!V142/Consumo!S142/K$4</f>
        <v>0.99567336703048048</v>
      </c>
      <c r="L142" s="21">
        <v>186</v>
      </c>
      <c r="M142" s="21">
        <v>134</v>
      </c>
    </row>
    <row r="143" spans="1:13" x14ac:dyDescent="0.25">
      <c r="A143" s="9" t="s">
        <v>148</v>
      </c>
      <c r="B143" s="17">
        <f>Consumo!F143/Consumo!C143/B$4</f>
        <v>0.92557019164077092</v>
      </c>
      <c r="C143" s="21">
        <v>329</v>
      </c>
      <c r="D143" s="21">
        <v>316</v>
      </c>
      <c r="E143" s="17">
        <f>Consumo!J143/Consumo!G143/E$4</f>
        <v>0.95256865694067205</v>
      </c>
      <c r="F143" s="21">
        <v>336</v>
      </c>
      <c r="G143" s="21">
        <v>351</v>
      </c>
      <c r="H143" s="17">
        <f>Consumo!R143/Consumo!O143/H$4</f>
        <v>0.83015779672341683</v>
      </c>
      <c r="I143" s="21">
        <v>349</v>
      </c>
      <c r="J143" s="21">
        <v>325</v>
      </c>
      <c r="K143" s="17">
        <f>Consumo!V143/Consumo!S143/K$4</f>
        <v>0.67951687608278366</v>
      </c>
      <c r="L143" s="21">
        <v>343</v>
      </c>
      <c r="M143" s="21">
        <v>350</v>
      </c>
    </row>
    <row r="144" spans="1:13" x14ac:dyDescent="0.25">
      <c r="A144" s="9" t="s">
        <v>149</v>
      </c>
      <c r="B144" s="17">
        <f>Consumo!F144/Consumo!C144/B$4</f>
        <v>1.5264197799499195</v>
      </c>
      <c r="C144" s="21">
        <v>63</v>
      </c>
      <c r="D144" s="21">
        <v>75</v>
      </c>
      <c r="E144" s="17">
        <f>Consumo!J144/Consumo!G144/E$4</f>
        <v>1.2257800186509233</v>
      </c>
      <c r="F144" s="21">
        <v>102</v>
      </c>
      <c r="G144" s="21">
        <v>66</v>
      </c>
      <c r="H144" s="17">
        <f>Consumo!R144/Consumo!O144/H$4</f>
        <v>0.7881730641182636</v>
      </c>
      <c r="I144" s="21">
        <v>367</v>
      </c>
      <c r="J144" s="21">
        <v>373</v>
      </c>
      <c r="K144" s="17">
        <f>Consumo!V144/Consumo!S144/K$4</f>
        <v>1.6449964171368288</v>
      </c>
      <c r="L144" s="21">
        <v>34</v>
      </c>
      <c r="M144" s="21">
        <v>58</v>
      </c>
    </row>
    <row r="145" spans="1:13" x14ac:dyDescent="0.25">
      <c r="A145" s="9" t="s">
        <v>150</v>
      </c>
      <c r="B145" s="17">
        <f>Consumo!F145/Consumo!C145/B$4</f>
        <v>1.5469744004753874</v>
      </c>
      <c r="C145" s="21">
        <v>58</v>
      </c>
      <c r="D145" s="21">
        <v>42</v>
      </c>
      <c r="E145" s="17">
        <f>Consumo!J145/Consumo!G145/E$4</f>
        <v>1.1054630355960327</v>
      </c>
      <c r="F145" s="21">
        <v>189</v>
      </c>
      <c r="G145" s="21">
        <v>149</v>
      </c>
      <c r="H145" s="17">
        <f>Consumo!R145/Consumo!O145/H$4</f>
        <v>3.0686627047431694</v>
      </c>
      <c r="I145" s="21">
        <v>8</v>
      </c>
      <c r="J145" s="21">
        <v>6</v>
      </c>
      <c r="K145" s="17">
        <f>Consumo!V145/Consumo!S145/K$4</f>
        <v>0.97270702471430648</v>
      </c>
      <c r="L145" s="21">
        <v>199</v>
      </c>
      <c r="M145" s="21">
        <v>194</v>
      </c>
    </row>
    <row r="146" spans="1:13" x14ac:dyDescent="0.25">
      <c r="A146" s="9" t="s">
        <v>151</v>
      </c>
      <c r="B146" s="17">
        <f>Consumo!F146/Consumo!C146/B$4</f>
        <v>0.72529681770808441</v>
      </c>
      <c r="C146" s="21">
        <v>391</v>
      </c>
      <c r="D146" s="21">
        <v>396</v>
      </c>
      <c r="E146" s="17">
        <f>Consumo!J146/Consumo!G146/E$4</f>
        <v>1.1789604755248924</v>
      </c>
      <c r="F146" s="21">
        <v>134</v>
      </c>
      <c r="G146" s="21">
        <v>141</v>
      </c>
      <c r="H146" s="17">
        <f>Consumo!R146/Consumo!O146/H$4</f>
        <v>1.1143876560148014</v>
      </c>
      <c r="I146" s="21">
        <v>197</v>
      </c>
      <c r="J146" s="21">
        <v>160</v>
      </c>
      <c r="K146" s="17">
        <f>Consumo!V146/Consumo!S146/K$4</f>
        <v>0.91213170655907105</v>
      </c>
      <c r="L146" s="21">
        <v>230</v>
      </c>
      <c r="M146" s="21">
        <v>163</v>
      </c>
    </row>
    <row r="147" spans="1:13" x14ac:dyDescent="0.25">
      <c r="A147" s="9" t="s">
        <v>152</v>
      </c>
      <c r="B147" s="17">
        <f>Consumo!F147/Consumo!C147/B$4</f>
        <v>1.193835412233595</v>
      </c>
      <c r="C147" s="21">
        <v>170</v>
      </c>
      <c r="D147" s="21">
        <v>148</v>
      </c>
      <c r="E147" s="17">
        <f>Consumo!J147/Consumo!G147/E$4</f>
        <v>1.0185913616840696</v>
      </c>
      <c r="F147" s="21">
        <v>275</v>
      </c>
      <c r="G147" s="21">
        <v>248</v>
      </c>
      <c r="H147" s="17">
        <f>Consumo!R147/Consumo!O147/H$4</f>
        <v>1.2646607540794312</v>
      </c>
      <c r="I147" s="21">
        <v>118</v>
      </c>
      <c r="J147" s="21">
        <v>136</v>
      </c>
      <c r="K147" s="17">
        <f>Consumo!V147/Consumo!S147/K$4</f>
        <v>0.44621648734472469</v>
      </c>
      <c r="L147" s="21">
        <v>392</v>
      </c>
      <c r="M147" s="21">
        <v>375</v>
      </c>
    </row>
    <row r="148" spans="1:13" x14ac:dyDescent="0.25">
      <c r="A148" s="9" t="s">
        <v>153</v>
      </c>
      <c r="B148" s="17">
        <f>Consumo!F148/Consumo!C148/B$4</f>
        <v>1.3950875706854931</v>
      </c>
      <c r="C148" s="21">
        <v>87</v>
      </c>
      <c r="D148" s="21">
        <v>199</v>
      </c>
      <c r="E148" s="17">
        <f>Consumo!J148/Consumo!G148/E$4</f>
        <v>0.99676255625590149</v>
      </c>
      <c r="F148" s="21">
        <v>295</v>
      </c>
      <c r="G148" s="21">
        <v>311</v>
      </c>
      <c r="H148" s="17">
        <f>Consumo!R148/Consumo!O148/H$4</f>
        <v>1.0814375224237809</v>
      </c>
      <c r="I148" s="21">
        <v>219</v>
      </c>
      <c r="J148" s="21">
        <v>200</v>
      </c>
      <c r="K148" s="17">
        <f>Consumo!V148/Consumo!S148/K$4</f>
        <v>0.78415066333542205</v>
      </c>
      <c r="L148" s="21">
        <v>287</v>
      </c>
      <c r="M148" s="21">
        <v>259</v>
      </c>
    </row>
    <row r="149" spans="1:13" x14ac:dyDescent="0.25">
      <c r="A149" s="9" t="s">
        <v>154</v>
      </c>
      <c r="B149" s="17">
        <f>Consumo!F149/Consumo!C149/B$4</f>
        <v>1.3729716858299215</v>
      </c>
      <c r="C149" s="21">
        <v>96</v>
      </c>
      <c r="D149" s="21">
        <v>106</v>
      </c>
      <c r="E149" s="17">
        <f>Consumo!J149/Consumo!G149/E$4</f>
        <v>1.2477618110649777</v>
      </c>
      <c r="F149" s="21">
        <v>93</v>
      </c>
      <c r="G149" s="21">
        <v>132</v>
      </c>
      <c r="H149" s="17">
        <f>Consumo!R149/Consumo!O149/H$4</f>
        <v>3.7864206878596143</v>
      </c>
      <c r="I149" s="21">
        <v>5</v>
      </c>
      <c r="J149" s="21">
        <v>11</v>
      </c>
      <c r="K149" s="17">
        <f>Consumo!V149/Consumo!S149/K$4</f>
        <v>1.5323874006006495</v>
      </c>
      <c r="L149" s="21">
        <v>45</v>
      </c>
      <c r="M149" s="21">
        <v>64</v>
      </c>
    </row>
    <row r="150" spans="1:13" x14ac:dyDescent="0.25">
      <c r="A150" s="9" t="s">
        <v>155</v>
      </c>
      <c r="B150" s="17">
        <f>Consumo!F150/Consumo!C150/B$4</f>
        <v>1.0780674485876784</v>
      </c>
      <c r="C150" s="21">
        <v>230</v>
      </c>
      <c r="D150" s="21">
        <v>280</v>
      </c>
      <c r="E150" s="17">
        <f>Consumo!J150/Consumo!G150/E$4</f>
        <v>1.2735479614835423</v>
      </c>
      <c r="F150" s="21">
        <v>79</v>
      </c>
      <c r="G150" s="21">
        <v>127</v>
      </c>
      <c r="H150" s="17">
        <f>Consumo!R150/Consumo!O150/H$4</f>
        <v>1.1066477751703874</v>
      </c>
      <c r="I150" s="21">
        <v>202</v>
      </c>
      <c r="J150" s="21">
        <v>251</v>
      </c>
      <c r="K150" s="17">
        <f>Consumo!V150/Consumo!S150/K$4</f>
        <v>0.97641885987327559</v>
      </c>
      <c r="L150" s="21">
        <v>196</v>
      </c>
      <c r="M150" s="21">
        <v>262</v>
      </c>
    </row>
    <row r="151" spans="1:13" x14ac:dyDescent="0.25">
      <c r="A151" s="9" t="s">
        <v>156</v>
      </c>
      <c r="B151" s="17">
        <f>Consumo!F151/Consumo!C151/B$4</f>
        <v>1.0288246781344306</v>
      </c>
      <c r="C151" s="21">
        <v>261</v>
      </c>
      <c r="D151" s="21">
        <v>305</v>
      </c>
      <c r="E151" s="17">
        <f>Consumo!J151/Consumo!G151/E$4</f>
        <v>1.2111490633881503</v>
      </c>
      <c r="F151" s="21">
        <v>113</v>
      </c>
      <c r="G151" s="21">
        <v>111</v>
      </c>
      <c r="H151" s="17">
        <f>Consumo!R151/Consumo!O151/H$4</f>
        <v>1.0301754867653756</v>
      </c>
      <c r="I151" s="21">
        <v>250</v>
      </c>
      <c r="J151" s="21">
        <v>207</v>
      </c>
      <c r="K151" s="17">
        <f>Consumo!V151/Consumo!S151/K$4</f>
        <v>0.41783922171451421</v>
      </c>
      <c r="L151" s="21">
        <v>394</v>
      </c>
      <c r="M151" s="21">
        <v>392</v>
      </c>
    </row>
    <row r="152" spans="1:13" x14ac:dyDescent="0.25">
      <c r="A152" s="9" t="s">
        <v>157</v>
      </c>
      <c r="B152" s="17">
        <f>Consumo!F152/Consumo!C152/B$4</f>
        <v>1.0061212010541898</v>
      </c>
      <c r="C152" s="21">
        <v>280</v>
      </c>
      <c r="D152" s="21">
        <v>297</v>
      </c>
      <c r="E152" s="17">
        <f>Consumo!J152/Consumo!G152/E$4</f>
        <v>1.1147068155972975</v>
      </c>
      <c r="F152" s="21">
        <v>184</v>
      </c>
      <c r="G152" s="21">
        <v>190</v>
      </c>
      <c r="H152" s="17">
        <f>Consumo!R152/Consumo!O152/H$4</f>
        <v>1.5042396331484795</v>
      </c>
      <c r="I152" s="21">
        <v>60</v>
      </c>
      <c r="J152" s="21">
        <v>62</v>
      </c>
      <c r="K152" s="17">
        <f>Consumo!V152/Consumo!S152/K$4</f>
        <v>1.2301300589840964</v>
      </c>
      <c r="L152" s="21">
        <v>91</v>
      </c>
      <c r="M152" s="21">
        <v>202</v>
      </c>
    </row>
    <row r="153" spans="1:13" x14ac:dyDescent="0.25">
      <c r="A153" s="9" t="s">
        <v>158</v>
      </c>
      <c r="B153" s="17">
        <f>Consumo!F153/Consumo!C153/B$4</f>
        <v>0.99158426866922933</v>
      </c>
      <c r="C153" s="21">
        <v>288</v>
      </c>
      <c r="D153" s="21">
        <v>350</v>
      </c>
      <c r="E153" s="17">
        <f>Consumo!J153/Consumo!G153/E$4</f>
        <v>1.2805987321345651</v>
      </c>
      <c r="F153" s="21">
        <v>76</v>
      </c>
      <c r="G153" s="21">
        <v>42</v>
      </c>
      <c r="H153" s="17">
        <f>Consumo!R153/Consumo!O153/H$4</f>
        <v>2.0185449822526991</v>
      </c>
      <c r="I153" s="21">
        <v>23</v>
      </c>
      <c r="J153" s="21">
        <v>121</v>
      </c>
      <c r="K153" s="17">
        <f>Consumo!V153/Consumo!S153/K$4</f>
        <v>0.69016641804268308</v>
      </c>
      <c r="L153" s="21">
        <v>337</v>
      </c>
      <c r="M153" s="21">
        <v>356</v>
      </c>
    </row>
    <row r="154" spans="1:13" x14ac:dyDescent="0.25">
      <c r="A154" s="9" t="s">
        <v>159</v>
      </c>
      <c r="B154" s="17">
        <f>Consumo!F154/Consumo!C154/B$4</f>
        <v>1.7630715627338163</v>
      </c>
      <c r="C154" s="21">
        <v>32</v>
      </c>
      <c r="D154" s="21">
        <v>34</v>
      </c>
      <c r="E154" s="17">
        <f>Consumo!J154/Consumo!G154/E$4</f>
        <v>1.1233971998367618</v>
      </c>
      <c r="F154" s="21">
        <v>177</v>
      </c>
      <c r="G154" s="21">
        <v>209</v>
      </c>
      <c r="H154" s="17">
        <f>Consumo!R154/Consumo!O154/H$4</f>
        <v>0.94475159269422537</v>
      </c>
      <c r="I154" s="21">
        <v>299</v>
      </c>
      <c r="J154" s="21">
        <v>232</v>
      </c>
      <c r="K154" s="17">
        <f>Consumo!V154/Consumo!S154/K$4</f>
        <v>0.73062560511011243</v>
      </c>
      <c r="L154" s="21">
        <v>317</v>
      </c>
      <c r="M154" s="21">
        <v>295</v>
      </c>
    </row>
    <row r="155" spans="1:13" x14ac:dyDescent="0.25">
      <c r="A155" s="9" t="s">
        <v>160</v>
      </c>
      <c r="B155" s="17">
        <f>Consumo!F155/Consumo!C155/B$4</f>
        <v>1.6288540017353506</v>
      </c>
      <c r="C155" s="21">
        <v>44</v>
      </c>
      <c r="D155" s="21">
        <v>58</v>
      </c>
      <c r="E155" s="17">
        <f>Consumo!J155/Consumo!G155/E$4</f>
        <v>1.1945173830606322</v>
      </c>
      <c r="F155" s="21">
        <v>126</v>
      </c>
      <c r="G155" s="21">
        <v>179</v>
      </c>
      <c r="H155" s="17">
        <f>Consumo!R155/Consumo!O155/H$4</f>
        <v>0.9067465684420436</v>
      </c>
      <c r="I155" s="21">
        <v>314</v>
      </c>
      <c r="J155" s="21">
        <v>299</v>
      </c>
      <c r="K155" s="17">
        <f>Consumo!V155/Consumo!S155/K$4</f>
        <v>0.71659039874543462</v>
      </c>
      <c r="L155" s="21">
        <v>326</v>
      </c>
      <c r="M155" s="21">
        <v>266</v>
      </c>
    </row>
    <row r="156" spans="1:13" x14ac:dyDescent="0.25">
      <c r="A156" s="9" t="s">
        <v>161</v>
      </c>
      <c r="B156" s="17">
        <f>Consumo!F156/Consumo!C156/B$4</f>
        <v>1.7429762037920513</v>
      </c>
      <c r="C156" s="21">
        <v>35</v>
      </c>
      <c r="D156" s="21">
        <v>36</v>
      </c>
      <c r="E156" s="17">
        <f>Consumo!J156/Consumo!G156/E$4</f>
        <v>1.3369563112407612</v>
      </c>
      <c r="F156" s="21">
        <v>55</v>
      </c>
      <c r="G156" s="21">
        <v>73</v>
      </c>
      <c r="H156" s="17">
        <f>Consumo!R156/Consumo!O156/H$4</f>
        <v>1.5054761727949959</v>
      </c>
      <c r="I156" s="21">
        <v>59</v>
      </c>
      <c r="J156" s="21">
        <v>12</v>
      </c>
      <c r="K156" s="17">
        <f>Consumo!V156/Consumo!S156/K$4</f>
        <v>1.8255705541551077</v>
      </c>
      <c r="L156" s="21">
        <v>21</v>
      </c>
      <c r="M156" s="21">
        <v>47</v>
      </c>
    </row>
    <row r="157" spans="1:13" x14ac:dyDescent="0.25">
      <c r="A157" s="9" t="s">
        <v>162</v>
      </c>
      <c r="B157" s="17">
        <f>Consumo!F157/Consumo!C157/B$4</f>
        <v>1.2494439045499761</v>
      </c>
      <c r="C157" s="21">
        <v>139</v>
      </c>
      <c r="D157" s="21">
        <v>126</v>
      </c>
      <c r="E157" s="17">
        <f>Consumo!J157/Consumo!G157/E$4</f>
        <v>0.98407656138773592</v>
      </c>
      <c r="F157" s="21">
        <v>305</v>
      </c>
      <c r="G157" s="21">
        <v>334</v>
      </c>
      <c r="H157" s="17">
        <f>Consumo!R157/Consumo!O157/H$4</f>
        <v>1.1449335996786389</v>
      </c>
      <c r="I157" s="21">
        <v>173</v>
      </c>
      <c r="J157" s="21">
        <v>138</v>
      </c>
      <c r="K157" s="17">
        <f>Consumo!V157/Consumo!S157/K$4</f>
        <v>0.83451759867505471</v>
      </c>
      <c r="L157" s="21">
        <v>266</v>
      </c>
      <c r="M157" s="21">
        <v>274</v>
      </c>
    </row>
    <row r="158" spans="1:13" x14ac:dyDescent="0.25">
      <c r="A158" s="9" t="s">
        <v>163</v>
      </c>
      <c r="B158" s="17">
        <f>Consumo!F158/Consumo!C158/B$4</f>
        <v>1.520405231540763</v>
      </c>
      <c r="C158" s="21">
        <v>64</v>
      </c>
      <c r="D158" s="21">
        <v>61</v>
      </c>
      <c r="E158" s="17">
        <f>Consumo!J158/Consumo!G158/E$4</f>
        <v>1.0881852087321506</v>
      </c>
      <c r="F158" s="21">
        <v>210</v>
      </c>
      <c r="G158" s="21">
        <v>226</v>
      </c>
      <c r="H158" s="17">
        <f>Consumo!R158/Consumo!O158/H$4</f>
        <v>1.3253357694715204</v>
      </c>
      <c r="I158" s="21">
        <v>102</v>
      </c>
      <c r="J158" s="21">
        <v>115</v>
      </c>
      <c r="K158" s="17">
        <f>Consumo!V158/Consumo!S158/K$4</f>
        <v>1.6436714714328473</v>
      </c>
      <c r="L158" s="21">
        <v>35</v>
      </c>
      <c r="M158" s="21">
        <v>27</v>
      </c>
    </row>
    <row r="159" spans="1:13" x14ac:dyDescent="0.25">
      <c r="A159" s="9" t="s">
        <v>164</v>
      </c>
      <c r="B159" s="17">
        <f>Consumo!F159/Consumo!C159/B$4</f>
        <v>1.0735909737870903</v>
      </c>
      <c r="C159" s="21">
        <v>232</v>
      </c>
      <c r="D159" s="21">
        <v>222</v>
      </c>
      <c r="E159" s="17">
        <f>Consumo!J159/Consumo!G159/E$4</f>
        <v>1.0382971166921655</v>
      </c>
      <c r="F159" s="21">
        <v>254</v>
      </c>
      <c r="G159" s="21">
        <v>239</v>
      </c>
      <c r="H159" s="17">
        <f>Consumo!R159/Consumo!O159/H$4</f>
        <v>1.2336040025342967</v>
      </c>
      <c r="I159" s="21">
        <v>130</v>
      </c>
      <c r="J159" s="21">
        <v>102</v>
      </c>
      <c r="K159" s="17">
        <f>Consumo!V159/Consumo!S159/K$4</f>
        <v>1.4306943986035585</v>
      </c>
      <c r="L159" s="21">
        <v>55</v>
      </c>
      <c r="M159" s="21">
        <v>74</v>
      </c>
    </row>
    <row r="160" spans="1:13" x14ac:dyDescent="0.25">
      <c r="A160" s="9" t="s">
        <v>165</v>
      </c>
      <c r="B160" s="17">
        <f>Consumo!F160/Consumo!C160/B$4</f>
        <v>1.1639318913139507</v>
      </c>
      <c r="C160" s="21">
        <v>183</v>
      </c>
      <c r="D160" s="21">
        <v>171</v>
      </c>
      <c r="E160" s="17">
        <f>Consumo!J160/Consumo!G160/E$4</f>
        <v>1.0847738562388862</v>
      </c>
      <c r="F160" s="21">
        <v>217</v>
      </c>
      <c r="G160" s="21">
        <v>220</v>
      </c>
      <c r="H160" s="17">
        <f>Consumo!R160/Consumo!O160/H$4</f>
        <v>1.0206714282488027</v>
      </c>
      <c r="I160" s="21">
        <v>260</v>
      </c>
      <c r="J160" s="21">
        <v>213</v>
      </c>
      <c r="K160" s="17">
        <f>Consumo!V160/Consumo!S160/K$4</f>
        <v>1.4277350299454332</v>
      </c>
      <c r="L160" s="21">
        <v>57</v>
      </c>
      <c r="M160" s="21">
        <v>54</v>
      </c>
    </row>
    <row r="161" spans="1:13" x14ac:dyDescent="0.25">
      <c r="A161" s="9" t="s">
        <v>166</v>
      </c>
      <c r="B161" s="17">
        <f>Consumo!F161/Consumo!C161/B$4</f>
        <v>0.95977217952502458</v>
      </c>
      <c r="C161" s="21">
        <v>303</v>
      </c>
      <c r="D161" s="21">
        <v>285</v>
      </c>
      <c r="E161" s="17">
        <f>Consumo!J161/Consumo!G161/E$4</f>
        <v>1.0045523780378431</v>
      </c>
      <c r="F161" s="21">
        <v>289</v>
      </c>
      <c r="G161" s="21">
        <v>280</v>
      </c>
      <c r="H161" s="17">
        <f>Consumo!R161/Consumo!O161/H$4</f>
        <v>0.69065236216339132</v>
      </c>
      <c r="I161" s="21">
        <v>387</v>
      </c>
      <c r="J161" s="21">
        <v>383</v>
      </c>
      <c r="K161" s="17">
        <f>Consumo!V161/Consumo!S161/K$4</f>
        <v>1.2553748744905149</v>
      </c>
      <c r="L161" s="21">
        <v>85</v>
      </c>
      <c r="M161" s="21">
        <v>67</v>
      </c>
    </row>
    <row r="162" spans="1:13" x14ac:dyDescent="0.25">
      <c r="A162" s="9" t="s">
        <v>167</v>
      </c>
      <c r="B162" s="17">
        <f>Consumo!F162/Consumo!C162/B$4</f>
        <v>1.6798709477344169</v>
      </c>
      <c r="C162" s="21">
        <v>38</v>
      </c>
      <c r="D162" s="21">
        <v>31</v>
      </c>
      <c r="E162" s="17">
        <f>Consumo!J162/Consumo!G162/E$4</f>
        <v>1.4614520801305937</v>
      </c>
      <c r="F162" s="21">
        <v>34</v>
      </c>
      <c r="G162" s="21">
        <v>28</v>
      </c>
      <c r="H162" s="17">
        <f>Consumo!R162/Consumo!O162/H$4</f>
        <v>1.5648894703868843</v>
      </c>
      <c r="I162" s="21">
        <v>50</v>
      </c>
      <c r="J162" s="21">
        <v>68</v>
      </c>
      <c r="K162" s="17">
        <f>Consumo!V162/Consumo!S162/K$4</f>
        <v>1.4539953682823397</v>
      </c>
      <c r="L162" s="21">
        <v>52</v>
      </c>
      <c r="M162" s="21">
        <v>32</v>
      </c>
    </row>
    <row r="163" spans="1:13" x14ac:dyDescent="0.25">
      <c r="A163" s="9" t="s">
        <v>168</v>
      </c>
      <c r="B163" s="17">
        <f>Consumo!F163/Consumo!C163/B$4</f>
        <v>0.88652360692493881</v>
      </c>
      <c r="C163" s="21">
        <v>350</v>
      </c>
      <c r="D163" s="21">
        <v>344</v>
      </c>
      <c r="E163" s="17">
        <f>Consumo!J163/Consumo!G163/E$4</f>
        <v>0.982948356674193</v>
      </c>
      <c r="F163" s="21">
        <v>306</v>
      </c>
      <c r="G163" s="21">
        <v>279</v>
      </c>
      <c r="H163" s="17">
        <f>Consumo!R163/Consumo!O163/H$4</f>
        <v>0.79817933354712978</v>
      </c>
      <c r="I163" s="21">
        <v>364</v>
      </c>
      <c r="J163" s="21">
        <v>353</v>
      </c>
      <c r="K163" s="17">
        <f>Consumo!V163/Consumo!S163/K$4</f>
        <v>0.57965553033865791</v>
      </c>
      <c r="L163" s="21">
        <v>370</v>
      </c>
      <c r="M163" s="21">
        <v>364</v>
      </c>
    </row>
    <row r="164" spans="1:13" x14ac:dyDescent="0.25">
      <c r="A164" s="9" t="s">
        <v>169</v>
      </c>
      <c r="B164" s="17">
        <f>Consumo!F164/Consumo!C164/B$4</f>
        <v>0.92307556011174885</v>
      </c>
      <c r="C164" s="21">
        <v>331</v>
      </c>
      <c r="D164" s="21">
        <v>322</v>
      </c>
      <c r="E164" s="17">
        <f>Consumo!J164/Consumo!G164/E$4</f>
        <v>0.93318504976617644</v>
      </c>
      <c r="F164" s="21">
        <v>354</v>
      </c>
      <c r="G164" s="21">
        <v>384</v>
      </c>
      <c r="H164" s="17">
        <f>Consumo!R164/Consumo!O164/H$4</f>
        <v>0.85920580414933612</v>
      </c>
      <c r="I164" s="21">
        <v>341</v>
      </c>
      <c r="J164" s="21">
        <v>354</v>
      </c>
      <c r="K164" s="17">
        <f>Consumo!V164/Consumo!S164/K$4</f>
        <v>0.62624563113084641</v>
      </c>
      <c r="L164" s="21">
        <v>361</v>
      </c>
      <c r="M164" s="21">
        <v>341</v>
      </c>
    </row>
    <row r="165" spans="1:13" x14ac:dyDescent="0.25">
      <c r="A165" s="9" t="s">
        <v>170</v>
      </c>
      <c r="B165" s="17">
        <f>Consumo!F165/Consumo!C165/B$4</f>
        <v>2.1584963860064899</v>
      </c>
      <c r="C165" s="21">
        <v>15</v>
      </c>
      <c r="D165" s="21">
        <v>9</v>
      </c>
      <c r="E165" s="17">
        <f>Consumo!J165/Consumo!G165/E$4</f>
        <v>1.3300495872290616</v>
      </c>
      <c r="F165" s="21">
        <v>57</v>
      </c>
      <c r="G165" s="21">
        <v>55</v>
      </c>
      <c r="H165" s="17">
        <f>Consumo!R165/Consumo!O165/H$4</f>
        <v>1.1035257375829377</v>
      </c>
      <c r="I165" s="21">
        <v>204</v>
      </c>
      <c r="J165" s="21">
        <v>190</v>
      </c>
      <c r="K165" s="17">
        <f>Consumo!V165/Consumo!S165/K$4</f>
        <v>0.96086306905974783</v>
      </c>
      <c r="L165" s="21">
        <v>204</v>
      </c>
      <c r="M165" s="21">
        <v>183</v>
      </c>
    </row>
    <row r="166" spans="1:13" x14ac:dyDescent="0.25">
      <c r="A166" s="9" t="s">
        <v>171</v>
      </c>
      <c r="B166" s="17">
        <f>Consumo!F166/Consumo!C166/B$4</f>
        <v>1.9195208920424145</v>
      </c>
      <c r="C166" s="21">
        <v>25</v>
      </c>
      <c r="D166" s="21">
        <v>23</v>
      </c>
      <c r="E166" s="17">
        <f>Consumo!J166/Consumo!G166/E$4</f>
        <v>1.5247337193077155</v>
      </c>
      <c r="F166" s="21">
        <v>27</v>
      </c>
      <c r="G166" s="21">
        <v>32</v>
      </c>
      <c r="H166" s="17">
        <f>Consumo!R166/Consumo!O166/H$4</f>
        <v>1.3715564235829991</v>
      </c>
      <c r="I166" s="21">
        <v>88</v>
      </c>
      <c r="J166" s="21">
        <v>55</v>
      </c>
      <c r="K166" s="17">
        <f>Consumo!V166/Consumo!S166/K$4</f>
        <v>0.88664789439320302</v>
      </c>
      <c r="L166" s="21">
        <v>248</v>
      </c>
      <c r="M166" s="21">
        <v>240</v>
      </c>
    </row>
    <row r="167" spans="1:13" x14ac:dyDescent="0.25">
      <c r="A167" s="9" t="s">
        <v>172</v>
      </c>
      <c r="B167" s="17">
        <f>Consumo!F167/Consumo!C167/B$4</f>
        <v>0.92710713444156079</v>
      </c>
      <c r="C167" s="21">
        <v>328</v>
      </c>
      <c r="D167" s="21">
        <v>330</v>
      </c>
      <c r="E167" s="17">
        <f>Consumo!J167/Consumo!G167/E$4</f>
        <v>0.92783931033618694</v>
      </c>
      <c r="F167" s="21">
        <v>357</v>
      </c>
      <c r="G167" s="21">
        <v>353</v>
      </c>
      <c r="H167" s="17">
        <f>Consumo!R167/Consumo!O167/H$4</f>
        <v>1.1083528931096582</v>
      </c>
      <c r="I167" s="21">
        <v>200</v>
      </c>
      <c r="J167" s="21">
        <v>220</v>
      </c>
      <c r="K167" s="17">
        <f>Consumo!V167/Consumo!S167/K$4</f>
        <v>0.80957721574224428</v>
      </c>
      <c r="L167" s="21">
        <v>275</v>
      </c>
      <c r="M167" s="21">
        <v>287</v>
      </c>
    </row>
    <row r="168" spans="1:13" x14ac:dyDescent="0.25">
      <c r="A168" s="9" t="s">
        <v>173</v>
      </c>
      <c r="B168" s="17">
        <f>Consumo!F168/Consumo!C168/B$4</f>
        <v>1.5055638491499908</v>
      </c>
      <c r="C168" s="21">
        <v>67</v>
      </c>
      <c r="D168" s="21">
        <v>53</v>
      </c>
      <c r="E168" s="17">
        <f>Consumo!J168/Consumo!G168/E$4</f>
        <v>1.275752913403682</v>
      </c>
      <c r="F168" s="21">
        <v>78</v>
      </c>
      <c r="G168" s="21">
        <v>63</v>
      </c>
      <c r="H168" s="17">
        <f>Consumo!R168/Consumo!O168/H$4</f>
        <v>1.2484546022035419</v>
      </c>
      <c r="I168" s="21">
        <v>128</v>
      </c>
      <c r="J168" s="21">
        <v>30</v>
      </c>
      <c r="K168" s="17">
        <f>Consumo!V168/Consumo!S168/K$4</f>
        <v>1.5315517287810523</v>
      </c>
      <c r="L168" s="21">
        <v>46</v>
      </c>
      <c r="M168" s="21">
        <v>42</v>
      </c>
    </row>
    <row r="169" spans="1:13" x14ac:dyDescent="0.25">
      <c r="A169" s="9" t="s">
        <v>174</v>
      </c>
      <c r="B169" s="17">
        <f>Consumo!F169/Consumo!C169/B$4</f>
        <v>0.8422318873906276</v>
      </c>
      <c r="C169" s="21">
        <v>369</v>
      </c>
      <c r="D169" s="21">
        <v>362</v>
      </c>
      <c r="E169" s="17">
        <f>Consumo!J169/Consumo!G169/E$4</f>
        <v>0.96801527200173298</v>
      </c>
      <c r="F169" s="21">
        <v>323</v>
      </c>
      <c r="G169" s="21">
        <v>296</v>
      </c>
      <c r="H169" s="17">
        <f>Consumo!R169/Consumo!O169/H$4</f>
        <v>0.89406580317521278</v>
      </c>
      <c r="I169" s="21">
        <v>319</v>
      </c>
      <c r="J169" s="21">
        <v>313</v>
      </c>
      <c r="K169" s="17">
        <f>Consumo!V169/Consumo!S169/K$4</f>
        <v>0.4673843972330109</v>
      </c>
      <c r="L169" s="21">
        <v>389</v>
      </c>
      <c r="M169" s="21">
        <v>385</v>
      </c>
    </row>
    <row r="170" spans="1:13" x14ac:dyDescent="0.25">
      <c r="A170" s="9" t="s">
        <v>175</v>
      </c>
      <c r="B170" s="17">
        <f>Consumo!F170/Consumo!C170/B$4</f>
        <v>1.151157580540983</v>
      </c>
      <c r="C170" s="21">
        <v>190</v>
      </c>
      <c r="D170" s="21">
        <v>169</v>
      </c>
      <c r="E170" s="17">
        <f>Consumo!J170/Consumo!G170/E$4</f>
        <v>1.3310359392104825</v>
      </c>
      <c r="F170" s="21">
        <v>56</v>
      </c>
      <c r="G170" s="21">
        <v>48</v>
      </c>
      <c r="H170" s="17">
        <f>Consumo!R170/Consumo!O170/H$4</f>
        <v>1.1624434004948516</v>
      </c>
      <c r="I170" s="21">
        <v>166</v>
      </c>
      <c r="J170" s="21">
        <v>148</v>
      </c>
      <c r="K170" s="17">
        <f>Consumo!V170/Consumo!S170/K$4</f>
        <v>0.75723769896644955</v>
      </c>
      <c r="L170" s="21">
        <v>304</v>
      </c>
      <c r="M170" s="21">
        <v>315</v>
      </c>
    </row>
    <row r="171" spans="1:13" x14ac:dyDescent="0.25">
      <c r="A171" s="9" t="s">
        <v>176</v>
      </c>
      <c r="B171" s="17">
        <f>Consumo!F171/Consumo!C171/B$4</f>
        <v>1.0085588775065519</v>
      </c>
      <c r="C171" s="21">
        <v>277</v>
      </c>
      <c r="D171" s="21">
        <v>281</v>
      </c>
      <c r="E171" s="17">
        <f>Consumo!J171/Consumo!G171/E$4</f>
        <v>1.1431402048482884</v>
      </c>
      <c r="F171" s="21">
        <v>162</v>
      </c>
      <c r="G171" s="21">
        <v>171</v>
      </c>
      <c r="H171" s="17">
        <f>Consumo!R171/Consumo!O171/H$4</f>
        <v>1.0466087248315454</v>
      </c>
      <c r="I171" s="21">
        <v>241</v>
      </c>
      <c r="J171" s="21">
        <v>222</v>
      </c>
      <c r="K171" s="17">
        <f>Consumo!V171/Consumo!S171/K$4</f>
        <v>0.75138885336077044</v>
      </c>
      <c r="L171" s="21">
        <v>306</v>
      </c>
      <c r="M171" s="21">
        <v>290</v>
      </c>
    </row>
    <row r="172" spans="1:13" x14ac:dyDescent="0.25">
      <c r="A172" s="9" t="s">
        <v>177</v>
      </c>
      <c r="B172" s="17">
        <f>Consumo!F172/Consumo!C172/B$4</f>
        <v>1.1724757256021312</v>
      </c>
      <c r="C172" s="21">
        <v>179</v>
      </c>
      <c r="D172" s="21">
        <v>188</v>
      </c>
      <c r="E172" s="17">
        <f>Consumo!J172/Consumo!G172/E$4</f>
        <v>1.2133491266931535</v>
      </c>
      <c r="F172" s="21">
        <v>110</v>
      </c>
      <c r="G172" s="21">
        <v>85</v>
      </c>
      <c r="H172" s="17">
        <f>Consumo!R172/Consumo!O172/H$4</f>
        <v>1.0970288311843823</v>
      </c>
      <c r="I172" s="21">
        <v>212</v>
      </c>
      <c r="J172" s="21">
        <v>156</v>
      </c>
      <c r="K172" s="17">
        <f>Consumo!V172/Consumo!S172/K$4</f>
        <v>1.1263627306996129</v>
      </c>
      <c r="L172" s="21">
        <v>127</v>
      </c>
      <c r="M172" s="21">
        <v>174</v>
      </c>
    </row>
    <row r="173" spans="1:13" x14ac:dyDescent="0.25">
      <c r="A173" s="9" t="s">
        <v>178</v>
      </c>
      <c r="B173" s="17">
        <f>Consumo!F173/Consumo!C173/B$4</f>
        <v>0.78020588975538341</v>
      </c>
      <c r="C173" s="21">
        <v>384</v>
      </c>
      <c r="D173" s="21">
        <v>347</v>
      </c>
      <c r="E173" s="17">
        <f>Consumo!J173/Consumo!G173/E$4</f>
        <v>0.94173315562671955</v>
      </c>
      <c r="F173" s="21">
        <v>348</v>
      </c>
      <c r="G173" s="21">
        <v>347</v>
      </c>
      <c r="H173" s="17">
        <f>Consumo!R173/Consumo!O173/H$4</f>
        <v>0.77482654680970309</v>
      </c>
      <c r="I173" s="21">
        <v>375</v>
      </c>
      <c r="J173" s="21">
        <v>321</v>
      </c>
      <c r="K173" s="17">
        <f>Consumo!V173/Consumo!S173/K$4</f>
        <v>0.59524421874349276</v>
      </c>
      <c r="L173" s="21">
        <v>366</v>
      </c>
      <c r="M173" s="21">
        <v>363</v>
      </c>
    </row>
    <row r="174" spans="1:13" x14ac:dyDescent="0.25">
      <c r="A174" s="9" t="s">
        <v>179</v>
      </c>
      <c r="B174" s="17">
        <f>Consumo!F174/Consumo!C174/B$4</f>
        <v>2.6262874616838143</v>
      </c>
      <c r="C174" s="21">
        <v>5</v>
      </c>
      <c r="D174" s="21">
        <v>8</v>
      </c>
      <c r="E174" s="17">
        <f>Consumo!J174/Consumo!G174/E$4</f>
        <v>1.0332896405231056</v>
      </c>
      <c r="F174" s="21">
        <v>259</v>
      </c>
      <c r="G174" s="21">
        <v>236</v>
      </c>
      <c r="H174" s="17">
        <f>Consumo!R174/Consumo!O174/H$4</f>
        <v>2.1197031007861189</v>
      </c>
      <c r="I174" s="21">
        <v>20</v>
      </c>
      <c r="J174" s="21">
        <v>15</v>
      </c>
      <c r="K174" s="17">
        <f>Consumo!V174/Consumo!S174/K$4</f>
        <v>1.5532427772279012</v>
      </c>
      <c r="L174" s="21">
        <v>40</v>
      </c>
      <c r="M174" s="21">
        <v>44</v>
      </c>
    </row>
    <row r="175" spans="1:13" x14ac:dyDescent="0.25">
      <c r="A175" s="9" t="s">
        <v>180</v>
      </c>
      <c r="B175" s="17">
        <f>Consumo!F175/Consumo!C175/B$4</f>
        <v>0.70033701833066275</v>
      </c>
      <c r="C175" s="21">
        <v>393</v>
      </c>
      <c r="D175" s="21">
        <v>391</v>
      </c>
      <c r="E175" s="17">
        <f>Consumo!J175/Consumo!G175/E$4</f>
        <v>1.0126945419075224</v>
      </c>
      <c r="F175" s="21">
        <v>282</v>
      </c>
      <c r="G175" s="21">
        <v>272</v>
      </c>
      <c r="H175" s="17">
        <f>Consumo!R175/Consumo!O175/H$4</f>
        <v>1.0233711810905737</v>
      </c>
      <c r="I175" s="21">
        <v>256</v>
      </c>
      <c r="J175" s="21">
        <v>228</v>
      </c>
      <c r="K175" s="17">
        <f>Consumo!V175/Consumo!S175/K$4</f>
        <v>1.1054646303990063</v>
      </c>
      <c r="L175" s="21">
        <v>136</v>
      </c>
      <c r="M175" s="21">
        <v>109</v>
      </c>
    </row>
    <row r="176" spans="1:13" x14ac:dyDescent="0.25">
      <c r="A176" s="9" t="s">
        <v>181</v>
      </c>
      <c r="B176" s="17">
        <f>Consumo!F176/Consumo!C176/B$4</f>
        <v>1.0385284628971367</v>
      </c>
      <c r="C176" s="21">
        <v>258</v>
      </c>
      <c r="D176" s="21">
        <v>262</v>
      </c>
      <c r="E176" s="17">
        <f>Consumo!J176/Consumo!G176/E$4</f>
        <v>0.90511345441856339</v>
      </c>
      <c r="F176" s="21">
        <v>366</v>
      </c>
      <c r="G176" s="21">
        <v>350</v>
      </c>
      <c r="H176" s="17">
        <f>Consumo!R176/Consumo!O176/H$4</f>
        <v>0.96891202651493691</v>
      </c>
      <c r="I176" s="21">
        <v>288</v>
      </c>
      <c r="J176" s="21">
        <v>268</v>
      </c>
      <c r="K176" s="17">
        <f>Consumo!V176/Consumo!S176/K$4</f>
        <v>1.1619912711214322</v>
      </c>
      <c r="L176" s="21">
        <v>111</v>
      </c>
      <c r="M176" s="21">
        <v>204</v>
      </c>
    </row>
    <row r="177" spans="1:13" x14ac:dyDescent="0.25">
      <c r="A177" s="9" t="s">
        <v>182</v>
      </c>
      <c r="B177" s="17">
        <f>Consumo!F177/Consumo!C177/B$4</f>
        <v>0.82636392929678282</v>
      </c>
      <c r="C177" s="21">
        <v>372</v>
      </c>
      <c r="D177" s="21">
        <v>377</v>
      </c>
      <c r="E177" s="17">
        <f>Consumo!J177/Consumo!G177/E$4</f>
        <v>0.94162306118182404</v>
      </c>
      <c r="F177" s="21">
        <v>349</v>
      </c>
      <c r="G177" s="21">
        <v>343</v>
      </c>
      <c r="H177" s="17">
        <f>Consumo!R177/Consumo!O177/H$4</f>
        <v>1.2020736950592996</v>
      </c>
      <c r="I177" s="21">
        <v>149</v>
      </c>
      <c r="J177" s="21">
        <v>244</v>
      </c>
      <c r="K177" s="17">
        <f>Consumo!V177/Consumo!S177/K$4</f>
        <v>0.79035892090541349</v>
      </c>
      <c r="L177" s="21">
        <v>283</v>
      </c>
      <c r="M177" s="21">
        <v>270</v>
      </c>
    </row>
    <row r="178" spans="1:13" x14ac:dyDescent="0.25">
      <c r="A178" s="9" t="s">
        <v>183</v>
      </c>
      <c r="B178" s="17">
        <f>Consumo!F178/Consumo!C178/B$4</f>
        <v>1.0301927428115809</v>
      </c>
      <c r="C178" s="21">
        <v>260</v>
      </c>
      <c r="D178" s="21">
        <v>259</v>
      </c>
      <c r="E178" s="17">
        <f>Consumo!J178/Consumo!G178/E$4</f>
        <v>1.0861333837768536</v>
      </c>
      <c r="F178" s="21">
        <v>215</v>
      </c>
      <c r="G178" s="21">
        <v>194</v>
      </c>
      <c r="H178" s="17">
        <f>Consumo!R178/Consumo!O178/H$4</f>
        <v>1.1420853724651694</v>
      </c>
      <c r="I178" s="21">
        <v>176</v>
      </c>
      <c r="J178" s="21">
        <v>153</v>
      </c>
      <c r="K178" s="17">
        <f>Consumo!V178/Consumo!S178/K$4</f>
        <v>1.0030561342234539</v>
      </c>
      <c r="L178" s="21">
        <v>183</v>
      </c>
      <c r="M178" s="21">
        <v>224</v>
      </c>
    </row>
    <row r="179" spans="1:13" x14ac:dyDescent="0.25">
      <c r="A179" s="9" t="s">
        <v>184</v>
      </c>
      <c r="B179" s="17">
        <f>Consumo!F179/Consumo!C179/B$4</f>
        <v>1.1395838096305411</v>
      </c>
      <c r="C179" s="21">
        <v>197</v>
      </c>
      <c r="D179" s="21">
        <v>203</v>
      </c>
      <c r="E179" s="17">
        <f>Consumo!J179/Consumo!G179/E$4</f>
        <v>1.0865785347748194</v>
      </c>
      <c r="F179" s="21">
        <v>214</v>
      </c>
      <c r="G179" s="21">
        <v>212</v>
      </c>
      <c r="H179" s="17">
        <f>Consumo!R179/Consumo!O179/H$4</f>
        <v>1.0497712816889695</v>
      </c>
      <c r="I179" s="21">
        <v>238</v>
      </c>
      <c r="J179" s="21">
        <v>240</v>
      </c>
      <c r="K179" s="17">
        <f>Consumo!V179/Consumo!S179/K$4</f>
        <v>1.4366312771679173</v>
      </c>
      <c r="L179" s="21">
        <v>53</v>
      </c>
      <c r="M179" s="21">
        <v>56</v>
      </c>
    </row>
    <row r="180" spans="1:13" x14ac:dyDescent="0.25">
      <c r="A180" s="9" t="s">
        <v>185</v>
      </c>
      <c r="B180" s="17">
        <f>Consumo!F180/Consumo!C180/B$4</f>
        <v>1.0887209019387827</v>
      </c>
      <c r="C180" s="21">
        <v>223</v>
      </c>
      <c r="D180" s="21">
        <v>236</v>
      </c>
      <c r="E180" s="17">
        <f>Consumo!J180/Consumo!G180/E$4</f>
        <v>0.98149254313308076</v>
      </c>
      <c r="F180" s="21">
        <v>308</v>
      </c>
      <c r="G180" s="21">
        <v>322</v>
      </c>
      <c r="H180" s="17">
        <f>Consumo!R180/Consumo!O180/H$4</f>
        <v>1.4322234818194184</v>
      </c>
      <c r="I180" s="21">
        <v>75</v>
      </c>
      <c r="J180" s="21">
        <v>103</v>
      </c>
      <c r="K180" s="17">
        <f>Consumo!V180/Consumo!S180/K$4</f>
        <v>0.97926460016181871</v>
      </c>
      <c r="L180" s="21">
        <v>193</v>
      </c>
      <c r="M180" s="21">
        <v>177</v>
      </c>
    </row>
    <row r="181" spans="1:13" x14ac:dyDescent="0.25">
      <c r="A181" s="9" t="s">
        <v>186</v>
      </c>
      <c r="B181" s="17">
        <f>Consumo!F181/Consumo!C181/B$4</f>
        <v>0.93045248307789075</v>
      </c>
      <c r="C181" s="21">
        <v>324</v>
      </c>
      <c r="D181" s="21">
        <v>312</v>
      </c>
      <c r="E181" s="17">
        <f>Consumo!J181/Consumo!G181/E$4</f>
        <v>1.0807095565375173</v>
      </c>
      <c r="F181" s="21">
        <v>223</v>
      </c>
      <c r="G181" s="21">
        <v>258</v>
      </c>
      <c r="H181" s="17">
        <f>Consumo!R181/Consumo!O181/H$4</f>
        <v>1.4298836002953079</v>
      </c>
      <c r="I181" s="21">
        <v>77</v>
      </c>
      <c r="J181" s="21">
        <v>35</v>
      </c>
      <c r="K181" s="17">
        <f>Consumo!V181/Consumo!S181/K$4</f>
        <v>0.69541249952230921</v>
      </c>
      <c r="L181" s="21">
        <v>333</v>
      </c>
      <c r="M181" s="21">
        <v>332</v>
      </c>
    </row>
    <row r="182" spans="1:13" x14ac:dyDescent="0.25">
      <c r="A182" s="9" t="s">
        <v>187</v>
      </c>
      <c r="B182" s="17">
        <f>Consumo!F182/Consumo!C182/B$4</f>
        <v>0.95032272809617435</v>
      </c>
      <c r="C182" s="21">
        <v>313</v>
      </c>
      <c r="D182" s="21">
        <v>276</v>
      </c>
      <c r="E182" s="17">
        <f>Consumo!J182/Consumo!G182/E$4</f>
        <v>1.0303660489809474</v>
      </c>
      <c r="F182" s="21">
        <v>262</v>
      </c>
      <c r="G182" s="21">
        <v>278</v>
      </c>
      <c r="H182" s="17">
        <f>Consumo!R182/Consumo!O182/H$4</f>
        <v>1.0208096912026341</v>
      </c>
      <c r="I182" s="21">
        <v>259</v>
      </c>
      <c r="J182" s="21">
        <v>223</v>
      </c>
      <c r="K182" s="17">
        <f>Consumo!V182/Consumo!S182/K$4</f>
        <v>0.73596162918602781</v>
      </c>
      <c r="L182" s="21">
        <v>315</v>
      </c>
      <c r="M182" s="21">
        <v>273</v>
      </c>
    </row>
    <row r="183" spans="1:13" x14ac:dyDescent="0.25">
      <c r="A183" s="9" t="s">
        <v>188</v>
      </c>
      <c r="B183" s="17">
        <f>Consumo!F183/Consumo!C183/B$4</f>
        <v>1.2521380171382201</v>
      </c>
      <c r="C183" s="21">
        <v>136</v>
      </c>
      <c r="D183" s="21">
        <v>174</v>
      </c>
      <c r="E183" s="17">
        <f>Consumo!J183/Consumo!G183/E$4</f>
        <v>1.0811670993978031</v>
      </c>
      <c r="F183" s="21">
        <v>222</v>
      </c>
      <c r="G183" s="21">
        <v>271</v>
      </c>
      <c r="H183" s="17">
        <f>Consumo!R183/Consumo!O183/H$4</f>
        <v>1.0475393508080777</v>
      </c>
      <c r="I183" s="21">
        <v>240</v>
      </c>
      <c r="J183" s="21">
        <v>198</v>
      </c>
      <c r="K183" s="17">
        <f>Consumo!V183/Consumo!S183/K$4</f>
        <v>1.3229771243811497</v>
      </c>
      <c r="L183" s="21">
        <v>71</v>
      </c>
      <c r="M183" s="21">
        <v>76</v>
      </c>
    </row>
    <row r="184" spans="1:13" x14ac:dyDescent="0.25">
      <c r="A184" s="9" t="s">
        <v>189</v>
      </c>
      <c r="B184" s="17">
        <f>Consumo!F184/Consumo!C184/B$4</f>
        <v>2.1486261320327489</v>
      </c>
      <c r="C184" s="21">
        <v>16</v>
      </c>
      <c r="D184" s="21">
        <v>22</v>
      </c>
      <c r="E184" s="17">
        <f>Consumo!J184/Consumo!G184/E$4</f>
        <v>1.0301915189632329</v>
      </c>
      <c r="F184" s="21">
        <v>263</v>
      </c>
      <c r="G184" s="21">
        <v>245</v>
      </c>
      <c r="H184" s="17">
        <f>Consumo!R184/Consumo!O184/H$4</f>
        <v>0.89092022665175385</v>
      </c>
      <c r="I184" s="21">
        <v>322</v>
      </c>
      <c r="J184" s="21">
        <v>316</v>
      </c>
      <c r="K184" s="17">
        <f>Consumo!V184/Consumo!S184/K$4</f>
        <v>1.3127400413294927</v>
      </c>
      <c r="L184" s="21">
        <v>74</v>
      </c>
      <c r="M184" s="21">
        <v>119</v>
      </c>
    </row>
    <row r="185" spans="1:13" x14ac:dyDescent="0.25">
      <c r="A185" s="9" t="s">
        <v>190</v>
      </c>
      <c r="B185" s="17">
        <f>Consumo!F185/Consumo!C185/B$4</f>
        <v>1.1425816967925373</v>
      </c>
      <c r="C185" s="21">
        <v>194</v>
      </c>
      <c r="D185" s="21">
        <v>54</v>
      </c>
      <c r="E185" s="17">
        <f>Consumo!J185/Consumo!G185/E$4</f>
        <v>0.89564997021247139</v>
      </c>
      <c r="F185" s="21">
        <v>372</v>
      </c>
      <c r="G185" s="21">
        <v>370</v>
      </c>
      <c r="H185" s="17">
        <f>Consumo!R185/Consumo!O185/H$4</f>
        <v>0.86744900723894092</v>
      </c>
      <c r="I185" s="21">
        <v>335</v>
      </c>
      <c r="J185" s="21">
        <v>310</v>
      </c>
      <c r="K185" s="17">
        <f>Consumo!V185/Consumo!S185/K$4</f>
        <v>0.6899043244460209</v>
      </c>
      <c r="L185" s="21">
        <v>338</v>
      </c>
      <c r="M185" s="21">
        <v>310</v>
      </c>
    </row>
    <row r="186" spans="1:13" x14ac:dyDescent="0.25">
      <c r="A186" s="9" t="s">
        <v>191</v>
      </c>
      <c r="B186" s="17">
        <f>Consumo!F186/Consumo!C186/B$4</f>
        <v>0.92763443061865469</v>
      </c>
      <c r="C186" s="21">
        <v>327</v>
      </c>
      <c r="D186" s="21">
        <v>375</v>
      </c>
      <c r="E186" s="17">
        <f>Consumo!J186/Consumo!G186/E$4</f>
        <v>0.96832389203112301</v>
      </c>
      <c r="F186" s="21">
        <v>322</v>
      </c>
      <c r="G186" s="21">
        <v>337</v>
      </c>
      <c r="H186" s="17">
        <f>Consumo!R186/Consumo!O186/H$4</f>
        <v>1.3436143252808099</v>
      </c>
      <c r="I186" s="21">
        <v>97</v>
      </c>
      <c r="J186" s="21">
        <v>216</v>
      </c>
      <c r="K186" s="17">
        <f>Consumo!V186/Consumo!S186/K$4</f>
        <v>0.59907456857448216</v>
      </c>
      <c r="L186" s="21">
        <v>364</v>
      </c>
      <c r="M186" s="21">
        <v>368</v>
      </c>
    </row>
    <row r="187" spans="1:13" x14ac:dyDescent="0.25">
      <c r="A187" s="9" t="s">
        <v>192</v>
      </c>
      <c r="B187" s="17">
        <f>Consumo!F187/Consumo!C187/B$4</f>
        <v>1.386606155458425</v>
      </c>
      <c r="C187" s="21">
        <v>94</v>
      </c>
      <c r="D187" s="21">
        <v>97</v>
      </c>
      <c r="E187" s="17">
        <f>Consumo!J187/Consumo!G187/E$4</f>
        <v>1.0449787187130246</v>
      </c>
      <c r="F187" s="21">
        <v>248</v>
      </c>
      <c r="G187" s="21">
        <v>232</v>
      </c>
      <c r="H187" s="17">
        <f>Consumo!R187/Consumo!O187/H$4</f>
        <v>1.5753265531139116</v>
      </c>
      <c r="I187" s="21">
        <v>49</v>
      </c>
      <c r="J187" s="21">
        <v>48</v>
      </c>
      <c r="K187" s="17">
        <f>Consumo!V187/Consumo!S187/K$4</f>
        <v>1.648764260672879</v>
      </c>
      <c r="L187" s="21">
        <v>33</v>
      </c>
      <c r="M187" s="21">
        <v>43</v>
      </c>
    </row>
    <row r="188" spans="1:13" x14ac:dyDescent="0.25">
      <c r="A188" s="9" t="s">
        <v>193</v>
      </c>
      <c r="B188" s="17">
        <f>Consumo!F188/Consumo!C188/B$4</f>
        <v>0.8726451205346718</v>
      </c>
      <c r="C188" s="21">
        <v>356</v>
      </c>
      <c r="D188" s="21">
        <v>358</v>
      </c>
      <c r="E188" s="17">
        <f>Consumo!J188/Consumo!G188/E$4</f>
        <v>0.9722031556971954</v>
      </c>
      <c r="F188" s="21">
        <v>320</v>
      </c>
      <c r="G188" s="21">
        <v>286</v>
      </c>
      <c r="H188" s="17">
        <f>Consumo!R188/Consumo!O188/H$4</f>
        <v>0.84186735583526762</v>
      </c>
      <c r="I188" s="21">
        <v>346</v>
      </c>
      <c r="J188" s="21">
        <v>370</v>
      </c>
      <c r="K188" s="17">
        <f>Consumo!V188/Consumo!S188/K$4</f>
        <v>0.58696980056838532</v>
      </c>
      <c r="L188" s="21">
        <v>367</v>
      </c>
      <c r="M188" s="21">
        <v>358</v>
      </c>
    </row>
    <row r="189" spans="1:13" x14ac:dyDescent="0.25">
      <c r="A189" s="9" t="s">
        <v>194</v>
      </c>
      <c r="B189" s="17">
        <f>Consumo!F189/Consumo!C189/B$4</f>
        <v>0.99011395281752346</v>
      </c>
      <c r="C189" s="21">
        <v>290</v>
      </c>
      <c r="D189" s="21">
        <v>286</v>
      </c>
      <c r="E189" s="17">
        <f>Consumo!J189/Consumo!G189/E$4</f>
        <v>1.1330504685447755</v>
      </c>
      <c r="F189" s="21">
        <v>170</v>
      </c>
      <c r="G189" s="21">
        <v>155</v>
      </c>
      <c r="H189" s="17">
        <f>Consumo!R189/Consumo!O189/H$4</f>
        <v>0.90915369858831196</v>
      </c>
      <c r="I189" s="21">
        <v>312</v>
      </c>
      <c r="J189" s="21">
        <v>298</v>
      </c>
      <c r="K189" s="17">
        <f>Consumo!V189/Consumo!S189/K$4</f>
        <v>0.86223896208789574</v>
      </c>
      <c r="L189" s="21">
        <v>257</v>
      </c>
      <c r="M189" s="21">
        <v>244</v>
      </c>
    </row>
    <row r="190" spans="1:13" x14ac:dyDescent="0.25">
      <c r="A190" s="9" t="s">
        <v>195</v>
      </c>
      <c r="B190" s="17">
        <f>Consumo!F190/Consumo!C190/B$4</f>
        <v>1.9549728235602992</v>
      </c>
      <c r="C190" s="21">
        <v>23</v>
      </c>
      <c r="D190" s="21">
        <v>20</v>
      </c>
      <c r="E190" s="17">
        <f>Consumo!J190/Consumo!G190/E$4</f>
        <v>1.8512391981348801</v>
      </c>
      <c r="F190" s="21">
        <v>14</v>
      </c>
      <c r="G190" s="21">
        <v>13</v>
      </c>
      <c r="H190" s="17">
        <f>Consumo!R190/Consumo!O190/H$4</f>
        <v>2.0001762539162726</v>
      </c>
      <c r="I190" s="21">
        <v>25</v>
      </c>
      <c r="J190" s="21">
        <v>37</v>
      </c>
      <c r="K190" s="17">
        <f>Consumo!V190/Consumo!S190/K$4</f>
        <v>2.0853592419291602</v>
      </c>
      <c r="L190" s="21">
        <v>17</v>
      </c>
      <c r="M190" s="21">
        <v>12</v>
      </c>
    </row>
    <row r="191" spans="1:13" x14ac:dyDescent="0.25">
      <c r="A191" s="9" t="s">
        <v>196</v>
      </c>
      <c r="B191" s="17">
        <f>Consumo!F191/Consumo!C191/B$4</f>
        <v>1.0163101504635406</v>
      </c>
      <c r="C191" s="21">
        <v>267</v>
      </c>
      <c r="D191" s="21">
        <v>249</v>
      </c>
      <c r="E191" s="17">
        <f>Consumo!J191/Consumo!G191/E$4</f>
        <v>0.9924058259883497</v>
      </c>
      <c r="F191" s="21">
        <v>299</v>
      </c>
      <c r="G191" s="21">
        <v>323</v>
      </c>
      <c r="H191" s="17">
        <f>Consumo!R191/Consumo!O191/H$4</f>
        <v>0.79254889733293654</v>
      </c>
      <c r="I191" s="21">
        <v>365</v>
      </c>
      <c r="J191" s="21">
        <v>362</v>
      </c>
      <c r="K191" s="17">
        <f>Consumo!V191/Consumo!S191/K$4</f>
        <v>1.0103817154777073</v>
      </c>
      <c r="L191" s="21">
        <v>176</v>
      </c>
      <c r="M191" s="21">
        <v>116</v>
      </c>
    </row>
    <row r="192" spans="1:13" x14ac:dyDescent="0.25">
      <c r="A192" s="9" t="s">
        <v>197</v>
      </c>
      <c r="B192" s="17">
        <f>Consumo!F192/Consumo!C192/B$4</f>
        <v>0.88104267711842577</v>
      </c>
      <c r="C192" s="21">
        <v>354</v>
      </c>
      <c r="D192" s="21">
        <v>289</v>
      </c>
      <c r="E192" s="17">
        <f>Consumo!J192/Consumo!G192/E$4</f>
        <v>0.90042337161300756</v>
      </c>
      <c r="F192" s="21">
        <v>368</v>
      </c>
      <c r="G192" s="21">
        <v>365</v>
      </c>
      <c r="H192" s="17">
        <f>Consumo!R192/Consumo!O192/H$4</f>
        <v>0.81631266740758157</v>
      </c>
      <c r="I192" s="21">
        <v>359</v>
      </c>
      <c r="J192" s="21">
        <v>369</v>
      </c>
      <c r="K192" s="17">
        <f>Consumo!V192/Consumo!S192/K$4</f>
        <v>0.84574160523228992</v>
      </c>
      <c r="L192" s="21">
        <v>265</v>
      </c>
      <c r="M192" s="21">
        <v>180</v>
      </c>
    </row>
    <row r="193" spans="1:13" x14ac:dyDescent="0.25">
      <c r="A193" s="9" t="s">
        <v>198</v>
      </c>
      <c r="B193" s="17">
        <f>Consumo!F193/Consumo!C193/B$4</f>
        <v>1.0070318595111749</v>
      </c>
      <c r="C193" s="21">
        <v>279</v>
      </c>
      <c r="D193" s="21">
        <v>228</v>
      </c>
      <c r="E193" s="17">
        <f>Consumo!J193/Consumo!G193/E$4</f>
        <v>1.0648510706111152</v>
      </c>
      <c r="F193" s="21">
        <v>237</v>
      </c>
      <c r="G193" s="21">
        <v>231</v>
      </c>
      <c r="H193" s="17">
        <f>Consumo!R193/Consumo!O193/H$4</f>
        <v>1.1067557113219919</v>
      </c>
      <c r="I193" s="21">
        <v>201</v>
      </c>
      <c r="J193" s="21">
        <v>144</v>
      </c>
      <c r="K193" s="17">
        <f>Consumo!V193/Consumo!S193/K$4</f>
        <v>0.89187772220385786</v>
      </c>
      <c r="L193" s="21">
        <v>246</v>
      </c>
      <c r="M193" s="21">
        <v>205</v>
      </c>
    </row>
    <row r="194" spans="1:13" x14ac:dyDescent="0.25">
      <c r="A194" s="9" t="s">
        <v>199</v>
      </c>
      <c r="B194" s="17">
        <f>Consumo!F194/Consumo!C194/B$4</f>
        <v>1.0738986355589315</v>
      </c>
      <c r="C194" s="21">
        <v>231</v>
      </c>
      <c r="D194" s="21">
        <v>235</v>
      </c>
      <c r="E194" s="17">
        <f>Consumo!J194/Consumo!G194/E$4</f>
        <v>1.261268918425211</v>
      </c>
      <c r="F194" s="21">
        <v>87</v>
      </c>
      <c r="G194" s="21">
        <v>154</v>
      </c>
      <c r="H194" s="17">
        <f>Consumo!R194/Consumo!O194/H$4</f>
        <v>1.0765405775444248</v>
      </c>
      <c r="I194" s="21">
        <v>222</v>
      </c>
      <c r="J194" s="21">
        <v>284</v>
      </c>
      <c r="K194" s="17">
        <f>Consumo!V194/Consumo!S194/K$4</f>
        <v>0.89193440984222883</v>
      </c>
      <c r="L194" s="21">
        <v>245</v>
      </c>
      <c r="M194" s="21">
        <v>226</v>
      </c>
    </row>
    <row r="195" spans="1:13" x14ac:dyDescent="0.25">
      <c r="A195" s="9" t="s">
        <v>200</v>
      </c>
      <c r="B195" s="17">
        <f>Consumo!F195/Consumo!C195/B$4</f>
        <v>1.255697545547223</v>
      </c>
      <c r="C195" s="21">
        <v>131</v>
      </c>
      <c r="D195" s="21">
        <v>150</v>
      </c>
      <c r="E195" s="17">
        <f>Consumo!J195/Consumo!G195/E$4</f>
        <v>1.050373507384289</v>
      </c>
      <c r="F195" s="21">
        <v>245</v>
      </c>
      <c r="G195" s="21">
        <v>255</v>
      </c>
      <c r="H195" s="17">
        <f>Consumo!R195/Consumo!O195/H$4</f>
        <v>0.98538222669253683</v>
      </c>
      <c r="I195" s="21">
        <v>275</v>
      </c>
      <c r="J195" s="21">
        <v>239</v>
      </c>
      <c r="K195" s="17">
        <f>Consumo!V195/Consumo!S195/K$4</f>
        <v>1.029404292218159</v>
      </c>
      <c r="L195" s="21">
        <v>164</v>
      </c>
      <c r="M195" s="21">
        <v>191</v>
      </c>
    </row>
    <row r="196" spans="1:13" x14ac:dyDescent="0.25">
      <c r="A196" s="9" t="s">
        <v>201</v>
      </c>
      <c r="B196" s="17">
        <f>Consumo!F196/Consumo!C196/B$4</f>
        <v>0.81577297572867291</v>
      </c>
      <c r="C196" s="21">
        <v>377</v>
      </c>
      <c r="D196" s="21">
        <v>368</v>
      </c>
      <c r="E196" s="17">
        <f>Consumo!J196/Consumo!G196/E$4</f>
        <v>1.0554185129499385</v>
      </c>
      <c r="F196" s="21">
        <v>240</v>
      </c>
      <c r="G196" s="21">
        <v>256</v>
      </c>
      <c r="H196" s="17">
        <f>Consumo!R196/Consumo!O196/H$4</f>
        <v>1.4864615378940167</v>
      </c>
      <c r="I196" s="21">
        <v>65</v>
      </c>
      <c r="J196" s="21">
        <v>84</v>
      </c>
      <c r="K196" s="17">
        <f>Consumo!V196/Consumo!S196/K$4</f>
        <v>0.75061555436931848</v>
      </c>
      <c r="L196" s="21">
        <v>307</v>
      </c>
      <c r="M196" s="21">
        <v>379</v>
      </c>
    </row>
    <row r="197" spans="1:13" x14ac:dyDescent="0.25">
      <c r="A197" s="9" t="s">
        <v>202</v>
      </c>
      <c r="B197" s="17">
        <f>Consumo!F197/Consumo!C197/B$4</f>
        <v>0.93711045517960867</v>
      </c>
      <c r="C197" s="21">
        <v>320</v>
      </c>
      <c r="D197" s="21">
        <v>309</v>
      </c>
      <c r="E197" s="17">
        <f>Consumo!J197/Consumo!G197/E$4</f>
        <v>0.88415408022800501</v>
      </c>
      <c r="F197" s="21">
        <v>375</v>
      </c>
      <c r="G197" s="21">
        <v>355</v>
      </c>
      <c r="H197" s="17">
        <f>Consumo!R197/Consumo!O197/H$4</f>
        <v>0.98874030601543172</v>
      </c>
      <c r="I197" s="21">
        <v>272</v>
      </c>
      <c r="J197" s="21">
        <v>281</v>
      </c>
      <c r="K197" s="17">
        <f>Consumo!V197/Consumo!S197/K$4</f>
        <v>0.80038849162107573</v>
      </c>
      <c r="L197" s="21">
        <v>276</v>
      </c>
      <c r="M197" s="21">
        <v>256</v>
      </c>
    </row>
    <row r="198" spans="1:13" x14ac:dyDescent="0.25">
      <c r="A198" s="9" t="s">
        <v>203</v>
      </c>
      <c r="B198" s="17">
        <f>Consumo!F198/Consumo!C198/B$4</f>
        <v>1.090381526503482</v>
      </c>
      <c r="C198" s="21">
        <v>220</v>
      </c>
      <c r="D198" s="21">
        <v>220</v>
      </c>
      <c r="E198" s="17">
        <f>Consumo!J198/Consumo!G198/E$4</f>
        <v>1.2729292220823996</v>
      </c>
      <c r="F198" s="21">
        <v>80</v>
      </c>
      <c r="G198" s="21">
        <v>101</v>
      </c>
      <c r="H198" s="17">
        <f>Consumo!R198/Consumo!O198/H$4</f>
        <v>2.7276307046548731</v>
      </c>
      <c r="I198" s="21">
        <v>10</v>
      </c>
      <c r="J198" s="21">
        <v>22</v>
      </c>
      <c r="K198" s="17">
        <f>Consumo!V198/Consumo!S198/K$4</f>
        <v>1.1020725422106357</v>
      </c>
      <c r="L198" s="21">
        <v>137</v>
      </c>
      <c r="M198" s="21">
        <v>98</v>
      </c>
    </row>
    <row r="199" spans="1:13" x14ac:dyDescent="0.25">
      <c r="A199" s="9" t="s">
        <v>204</v>
      </c>
      <c r="B199" s="17">
        <f>Consumo!F199/Consumo!C199/B$4</f>
        <v>0.8793915398220068</v>
      </c>
      <c r="C199" s="21">
        <v>355</v>
      </c>
      <c r="D199" s="21">
        <v>342</v>
      </c>
      <c r="E199" s="17">
        <f>Consumo!J199/Consumo!G199/E$4</f>
        <v>1.0175181399206474</v>
      </c>
      <c r="F199" s="21">
        <v>276</v>
      </c>
      <c r="G199" s="21">
        <v>300</v>
      </c>
      <c r="H199" s="17">
        <f>Consumo!R199/Consumo!O199/H$4</f>
        <v>0.95943279169820972</v>
      </c>
      <c r="I199" s="21">
        <v>292</v>
      </c>
      <c r="J199" s="21">
        <v>280</v>
      </c>
      <c r="K199" s="17">
        <f>Consumo!V199/Consumo!S199/K$4</f>
        <v>0.64691414191962715</v>
      </c>
      <c r="L199" s="21">
        <v>354</v>
      </c>
      <c r="M199" s="21">
        <v>322</v>
      </c>
    </row>
    <row r="200" spans="1:13" x14ac:dyDescent="0.25">
      <c r="A200" s="9" t="s">
        <v>205</v>
      </c>
      <c r="B200" s="17">
        <f>Consumo!F200/Consumo!C200/B$4</f>
        <v>1.1034172269820117</v>
      </c>
      <c r="C200" s="21">
        <v>211</v>
      </c>
      <c r="D200" s="21">
        <v>208</v>
      </c>
      <c r="E200" s="17">
        <f>Consumo!J200/Consumo!G200/E$4</f>
        <v>0.97612730887927446</v>
      </c>
      <c r="F200" s="21">
        <v>317</v>
      </c>
      <c r="G200" s="21">
        <v>320</v>
      </c>
      <c r="H200" s="17">
        <f>Consumo!R200/Consumo!O200/H$4</f>
        <v>1.9732828362066073</v>
      </c>
      <c r="I200" s="21">
        <v>27</v>
      </c>
      <c r="J200" s="21">
        <v>27</v>
      </c>
      <c r="K200" s="17">
        <f>Consumo!V200/Consumo!S200/K$4</f>
        <v>1.3341421402002316</v>
      </c>
      <c r="L200" s="21">
        <v>69</v>
      </c>
      <c r="M200" s="21">
        <v>89</v>
      </c>
    </row>
    <row r="201" spans="1:13" x14ac:dyDescent="0.25">
      <c r="A201" s="9" t="s">
        <v>206</v>
      </c>
      <c r="B201" s="17">
        <f>Consumo!F201/Consumo!C201/B$4</f>
        <v>2.1070660465729851</v>
      </c>
      <c r="C201" s="21">
        <v>18</v>
      </c>
      <c r="D201" s="21">
        <v>29</v>
      </c>
      <c r="E201" s="17">
        <f>Consumo!J201/Consumo!G201/E$4</f>
        <v>1.0692319609792449</v>
      </c>
      <c r="F201" s="21">
        <v>234</v>
      </c>
      <c r="G201" s="21">
        <v>214</v>
      </c>
      <c r="H201" s="17">
        <f>Consumo!R201/Consumo!O201/H$4</f>
        <v>1.2116627993753548</v>
      </c>
      <c r="I201" s="21">
        <v>142</v>
      </c>
      <c r="J201" s="21">
        <v>60</v>
      </c>
      <c r="K201" s="17">
        <f>Consumo!V201/Consumo!S201/K$4</f>
        <v>1.3637973659381015</v>
      </c>
      <c r="L201" s="21">
        <v>66</v>
      </c>
      <c r="M201" s="21">
        <v>93</v>
      </c>
    </row>
    <row r="202" spans="1:13" x14ac:dyDescent="0.25">
      <c r="A202" s="9" t="s">
        <v>207</v>
      </c>
      <c r="B202" s="17">
        <f>Consumo!F202/Consumo!C202/B$4</f>
        <v>1.0611934096514375</v>
      </c>
      <c r="C202" s="21">
        <v>243</v>
      </c>
      <c r="D202" s="21">
        <v>251</v>
      </c>
      <c r="E202" s="17">
        <f>Consumo!J202/Consumo!G202/E$4</f>
        <v>0.92563873332271795</v>
      </c>
      <c r="F202" s="21">
        <v>359</v>
      </c>
      <c r="G202" s="21">
        <v>359</v>
      </c>
      <c r="H202" s="17">
        <f>Consumo!R202/Consumo!O202/H$4</f>
        <v>0.89336874099624097</v>
      </c>
      <c r="I202" s="21">
        <v>320</v>
      </c>
      <c r="J202" s="21">
        <v>302</v>
      </c>
      <c r="K202" s="17">
        <f>Consumo!V202/Consumo!S202/K$4</f>
        <v>0.76312345520349611</v>
      </c>
      <c r="L202" s="21">
        <v>299</v>
      </c>
      <c r="M202" s="21">
        <v>302</v>
      </c>
    </row>
    <row r="203" spans="1:13" x14ac:dyDescent="0.25">
      <c r="A203" s="9" t="s">
        <v>208</v>
      </c>
      <c r="B203" s="17">
        <f>Consumo!F203/Consumo!C203/B$4</f>
        <v>1.3309379276633819</v>
      </c>
      <c r="C203" s="21">
        <v>103</v>
      </c>
      <c r="D203" s="21">
        <v>81</v>
      </c>
      <c r="E203" s="17">
        <f>Consumo!J203/Consumo!G203/E$4</f>
        <v>1.1733458106052959</v>
      </c>
      <c r="F203" s="21">
        <v>140</v>
      </c>
      <c r="G203" s="21">
        <v>168</v>
      </c>
      <c r="H203" s="17">
        <f>Consumo!R203/Consumo!O203/H$4</f>
        <v>1.3827261565183655</v>
      </c>
      <c r="I203" s="21">
        <v>85</v>
      </c>
      <c r="J203" s="21">
        <v>100</v>
      </c>
      <c r="K203" s="17">
        <f>Consumo!V203/Consumo!S203/K$4</f>
        <v>1.1876419155209039</v>
      </c>
      <c r="L203" s="21">
        <v>103</v>
      </c>
      <c r="M203" s="21">
        <v>126</v>
      </c>
    </row>
    <row r="204" spans="1:13" x14ac:dyDescent="0.25">
      <c r="A204" s="9" t="s">
        <v>209</v>
      </c>
      <c r="B204" s="17">
        <f>Consumo!F204/Consumo!C204/B$4</f>
        <v>1.1457771538088635</v>
      </c>
      <c r="C204" s="21">
        <v>192</v>
      </c>
      <c r="D204" s="21">
        <v>283</v>
      </c>
      <c r="E204" s="17">
        <f>Consumo!J204/Consumo!G204/E$4</f>
        <v>0.94260037999766366</v>
      </c>
      <c r="F204" s="21">
        <v>345</v>
      </c>
      <c r="G204" s="21">
        <v>342</v>
      </c>
      <c r="H204" s="17">
        <f>Consumo!R204/Consumo!O204/H$4</f>
        <v>1.0262735919987509</v>
      </c>
      <c r="I204" s="21">
        <v>251</v>
      </c>
      <c r="J204" s="21">
        <v>235</v>
      </c>
      <c r="K204" s="17">
        <f>Consumo!V204/Consumo!S204/K$4</f>
        <v>1.0162324523922381</v>
      </c>
      <c r="L204" s="21">
        <v>171</v>
      </c>
      <c r="M204" s="21">
        <v>215</v>
      </c>
    </row>
    <row r="205" spans="1:13" x14ac:dyDescent="0.25">
      <c r="A205" s="9" t="s">
        <v>210</v>
      </c>
      <c r="B205" s="17">
        <f>Consumo!F205/Consumo!C205/B$4</f>
        <v>1.4008702864924996</v>
      </c>
      <c r="C205" s="21">
        <v>85</v>
      </c>
      <c r="D205" s="21">
        <v>59</v>
      </c>
      <c r="E205" s="17">
        <f>Consumo!J205/Consumo!G205/E$4</f>
        <v>1.5215520934730884</v>
      </c>
      <c r="F205" s="21">
        <v>28</v>
      </c>
      <c r="G205" s="21">
        <v>35</v>
      </c>
      <c r="H205" s="17">
        <f>Consumo!R205/Consumo!O205/H$4</f>
        <v>1.4810324147180989</v>
      </c>
      <c r="I205" s="21">
        <v>68</v>
      </c>
      <c r="J205" s="21">
        <v>78</v>
      </c>
      <c r="K205" s="17">
        <f>Consumo!V205/Consumo!S205/K$4</f>
        <v>1.0489989544209835</v>
      </c>
      <c r="L205" s="21">
        <v>156</v>
      </c>
      <c r="M205" s="21">
        <v>131</v>
      </c>
    </row>
    <row r="206" spans="1:13" x14ac:dyDescent="0.25">
      <c r="A206" s="9" t="s">
        <v>211</v>
      </c>
      <c r="B206" s="17">
        <f>Consumo!F206/Consumo!C206/B$4</f>
        <v>4.1018049351349273</v>
      </c>
      <c r="C206" s="21">
        <v>1</v>
      </c>
      <c r="D206" s="21">
        <v>1</v>
      </c>
      <c r="E206" s="17">
        <f>Consumo!J206/Consumo!G206/E$4</f>
        <v>2.9817292684625802</v>
      </c>
      <c r="F206" s="21">
        <v>3</v>
      </c>
      <c r="G206" s="21">
        <v>4</v>
      </c>
      <c r="H206" s="17">
        <f>Consumo!R206/Consumo!O206/H$4</f>
        <v>2.3219256332762948</v>
      </c>
      <c r="I206" s="21">
        <v>15</v>
      </c>
      <c r="J206" s="21">
        <v>21</v>
      </c>
      <c r="K206" s="17">
        <f>Consumo!V206/Consumo!S206/K$4</f>
        <v>4.1887999371835116</v>
      </c>
      <c r="L206" s="21">
        <v>5</v>
      </c>
      <c r="M206" s="21">
        <v>5</v>
      </c>
    </row>
    <row r="207" spans="1:13" x14ac:dyDescent="0.25">
      <c r="A207" s="9" t="s">
        <v>212</v>
      </c>
      <c r="B207" s="17">
        <f>Consumo!F207/Consumo!C207/B$4</f>
        <v>0.8931276953114532</v>
      </c>
      <c r="C207" s="21">
        <v>345</v>
      </c>
      <c r="D207" s="21">
        <v>349</v>
      </c>
      <c r="E207" s="17">
        <f>Consumo!J207/Consumo!G207/E$4</f>
        <v>1.2066496943944662</v>
      </c>
      <c r="F207" s="21">
        <v>119</v>
      </c>
      <c r="G207" s="21">
        <v>106</v>
      </c>
      <c r="H207" s="17">
        <f>Consumo!R207/Consumo!O207/H$4</f>
        <v>1.1775473152716232</v>
      </c>
      <c r="I207" s="21">
        <v>161</v>
      </c>
      <c r="J207" s="21">
        <v>209</v>
      </c>
      <c r="K207" s="17">
        <f>Consumo!V207/Consumo!S207/K$4</f>
        <v>0.76689761053848404</v>
      </c>
      <c r="L207" s="21">
        <v>295</v>
      </c>
      <c r="M207" s="21">
        <v>265</v>
      </c>
    </row>
    <row r="208" spans="1:13" x14ac:dyDescent="0.25">
      <c r="A208" s="9" t="s">
        <v>213</v>
      </c>
      <c r="B208" s="17">
        <f>Consumo!F208/Consumo!C208/B$4</f>
        <v>1.1657193033815683</v>
      </c>
      <c r="C208" s="21">
        <v>180</v>
      </c>
      <c r="D208" s="21">
        <v>151</v>
      </c>
      <c r="E208" s="17">
        <f>Consumo!J208/Consumo!G208/E$4</f>
        <v>1.132803374059991</v>
      </c>
      <c r="F208" s="21">
        <v>171</v>
      </c>
      <c r="G208" s="21">
        <v>167</v>
      </c>
      <c r="H208" s="17">
        <f>Consumo!R208/Consumo!O208/H$4</f>
        <v>1.3814911317832603</v>
      </c>
      <c r="I208" s="21">
        <v>86</v>
      </c>
      <c r="J208" s="21">
        <v>89</v>
      </c>
      <c r="K208" s="17">
        <f>Consumo!V208/Consumo!S208/K$4</f>
        <v>0.82837714184038391</v>
      </c>
      <c r="L208" s="21">
        <v>269</v>
      </c>
      <c r="M208" s="21">
        <v>164</v>
      </c>
    </row>
    <row r="209" spans="1:13" x14ac:dyDescent="0.25">
      <c r="A209" s="9" t="s">
        <v>214</v>
      </c>
      <c r="B209" s="17">
        <f>Consumo!F209/Consumo!C209/B$4</f>
        <v>1.3549494949959275</v>
      </c>
      <c r="C209" s="21">
        <v>99</v>
      </c>
      <c r="D209" s="21">
        <v>79</v>
      </c>
      <c r="E209" s="17">
        <f>Consumo!J209/Consumo!G209/E$4</f>
        <v>1.1315133790014134</v>
      </c>
      <c r="F209" s="21">
        <v>172</v>
      </c>
      <c r="G209" s="21">
        <v>148</v>
      </c>
      <c r="H209" s="17">
        <f>Consumo!R209/Consumo!O209/H$4</f>
        <v>1.0680688311033466</v>
      </c>
      <c r="I209" s="21">
        <v>230</v>
      </c>
      <c r="J209" s="21">
        <v>221</v>
      </c>
      <c r="K209" s="17">
        <f>Consumo!V209/Consumo!S209/K$4</f>
        <v>1.0032224126621878</v>
      </c>
      <c r="L209" s="21">
        <v>182</v>
      </c>
      <c r="M209" s="21">
        <v>179</v>
      </c>
    </row>
    <row r="210" spans="1:13" x14ac:dyDescent="0.25">
      <c r="A210" s="9" t="s">
        <v>215</v>
      </c>
      <c r="B210" s="17">
        <f>Consumo!F210/Consumo!C210/B$4</f>
        <v>1.056266050278919</v>
      </c>
      <c r="C210" s="21">
        <v>246</v>
      </c>
      <c r="D210" s="21">
        <v>231</v>
      </c>
      <c r="E210" s="17">
        <f>Consumo!J210/Consumo!G210/E$4</f>
        <v>1.0892452572251681</v>
      </c>
      <c r="F210" s="21">
        <v>208</v>
      </c>
      <c r="G210" s="21">
        <v>192</v>
      </c>
      <c r="H210" s="17">
        <f>Consumo!R210/Consumo!O210/H$4</f>
        <v>0.78717708381437701</v>
      </c>
      <c r="I210" s="21">
        <v>369</v>
      </c>
      <c r="J210" s="21">
        <v>366</v>
      </c>
      <c r="K210" s="17">
        <f>Consumo!V210/Consumo!S210/K$4</f>
        <v>1.1552860368207656</v>
      </c>
      <c r="L210" s="21">
        <v>115</v>
      </c>
      <c r="M210" s="21">
        <v>113</v>
      </c>
    </row>
    <row r="211" spans="1:13" x14ac:dyDescent="0.25">
      <c r="A211" s="9" t="s">
        <v>216</v>
      </c>
      <c r="B211" s="17">
        <f>Consumo!F211/Consumo!C211/B$4</f>
        <v>1.1567764749437275</v>
      </c>
      <c r="C211" s="21">
        <v>186</v>
      </c>
      <c r="D211" s="21">
        <v>187</v>
      </c>
      <c r="E211" s="17">
        <f>Consumo!J211/Consumo!G211/E$4</f>
        <v>1.0704588038575573</v>
      </c>
      <c r="F211" s="21">
        <v>233</v>
      </c>
      <c r="G211" s="21">
        <v>242</v>
      </c>
      <c r="H211" s="17">
        <f>Consumo!R211/Consumo!O211/H$4</f>
        <v>1.3052496497276909</v>
      </c>
      <c r="I211" s="21">
        <v>108</v>
      </c>
      <c r="J211" s="21">
        <v>123</v>
      </c>
      <c r="K211" s="17">
        <f>Consumo!V211/Consumo!S211/K$4</f>
        <v>0.71904139753106944</v>
      </c>
      <c r="L211" s="21">
        <v>323</v>
      </c>
      <c r="M211" s="21">
        <v>330</v>
      </c>
    </row>
    <row r="212" spans="1:13" x14ac:dyDescent="0.25">
      <c r="A212" s="9" t="s">
        <v>217</v>
      </c>
      <c r="B212" s="17">
        <f>Consumo!F212/Consumo!C212/B$4</f>
        <v>1.0114123150959566</v>
      </c>
      <c r="C212" s="21">
        <v>274</v>
      </c>
      <c r="D212" s="21">
        <v>240</v>
      </c>
      <c r="E212" s="17">
        <f>Consumo!J212/Consumo!G212/E$4</f>
        <v>0.98902097533366506</v>
      </c>
      <c r="F212" s="21">
        <v>301</v>
      </c>
      <c r="G212" s="21">
        <v>262</v>
      </c>
      <c r="H212" s="17">
        <f>Consumo!R212/Consumo!O212/H$4</f>
        <v>1.6219698743361366</v>
      </c>
      <c r="I212" s="21">
        <v>45</v>
      </c>
      <c r="J212" s="21">
        <v>41</v>
      </c>
      <c r="K212" s="17">
        <f>Consumo!V212/Consumo!S212/K$4</f>
        <v>0.75961513086531862</v>
      </c>
      <c r="L212" s="21">
        <v>302</v>
      </c>
      <c r="M212" s="21">
        <v>280</v>
      </c>
    </row>
    <row r="213" spans="1:13" x14ac:dyDescent="0.25">
      <c r="A213" s="9" t="s">
        <v>218</v>
      </c>
      <c r="B213" s="17">
        <f>Consumo!F213/Consumo!C213/B$4</f>
        <v>0.97362979729360621</v>
      </c>
      <c r="C213" s="21">
        <v>294</v>
      </c>
      <c r="D213" s="21">
        <v>324</v>
      </c>
      <c r="E213" s="17">
        <f>Consumo!J213/Consumo!G213/E$4</f>
        <v>1.2896719841329747</v>
      </c>
      <c r="F213" s="21">
        <v>72</v>
      </c>
      <c r="G213" s="21">
        <v>74</v>
      </c>
      <c r="H213" s="17">
        <f>Consumo!R213/Consumo!O213/H$4</f>
        <v>1.7762222855682075</v>
      </c>
      <c r="I213" s="21">
        <v>38</v>
      </c>
      <c r="J213" s="21">
        <v>46</v>
      </c>
      <c r="K213" s="17">
        <f>Consumo!V213/Consumo!S213/K$4</f>
        <v>1.0912295068177342</v>
      </c>
      <c r="L213" s="21">
        <v>142</v>
      </c>
      <c r="M213" s="21">
        <v>207</v>
      </c>
    </row>
    <row r="214" spans="1:13" x14ac:dyDescent="0.25">
      <c r="A214" s="9" t="s">
        <v>219</v>
      </c>
      <c r="B214" s="17">
        <f>Consumo!F214/Consumo!C214/B$4</f>
        <v>0.91223200074071931</v>
      </c>
      <c r="C214" s="21">
        <v>336</v>
      </c>
      <c r="D214" s="21">
        <v>373</v>
      </c>
      <c r="E214" s="17">
        <f>Consumo!J214/Consumo!G214/E$4</f>
        <v>1.0147191189326572</v>
      </c>
      <c r="F214" s="21">
        <v>280</v>
      </c>
      <c r="G214" s="21">
        <v>301</v>
      </c>
      <c r="H214" s="17">
        <f>Consumo!R214/Consumo!O214/H$4</f>
        <v>1.4325041657206778</v>
      </c>
      <c r="I214" s="21">
        <v>74</v>
      </c>
      <c r="J214" s="21">
        <v>172</v>
      </c>
      <c r="K214" s="17">
        <f>Consumo!V214/Consumo!S214/K$4</f>
        <v>0.6886168552725207</v>
      </c>
      <c r="L214" s="21">
        <v>339</v>
      </c>
      <c r="M214" s="21">
        <v>369</v>
      </c>
    </row>
    <row r="215" spans="1:13" x14ac:dyDescent="0.25">
      <c r="A215" s="9" t="s">
        <v>220</v>
      </c>
      <c r="B215" s="17">
        <f>Consumo!F215/Consumo!C215/B$4</f>
        <v>1.0562812073404171</v>
      </c>
      <c r="C215" s="21">
        <v>245</v>
      </c>
      <c r="D215" s="21">
        <v>224</v>
      </c>
      <c r="E215" s="17">
        <f>Consumo!J215/Consumo!G215/E$4</f>
        <v>1.0276761993430674</v>
      </c>
      <c r="F215" s="21">
        <v>266</v>
      </c>
      <c r="G215" s="21">
        <v>253</v>
      </c>
      <c r="H215" s="17">
        <f>Consumo!R215/Consumo!O215/H$4</f>
        <v>1.0821296887234835</v>
      </c>
      <c r="I215" s="21">
        <v>218</v>
      </c>
      <c r="J215" s="21">
        <v>203</v>
      </c>
      <c r="K215" s="17">
        <f>Consumo!V215/Consumo!S215/K$4</f>
        <v>0.63892318112227264</v>
      </c>
      <c r="L215" s="21">
        <v>356</v>
      </c>
      <c r="M215" s="21">
        <v>331</v>
      </c>
    </row>
    <row r="216" spans="1:13" x14ac:dyDescent="0.25">
      <c r="A216" s="9" t="s">
        <v>221</v>
      </c>
      <c r="B216" s="17">
        <f>Consumo!F216/Consumo!C216/B$4</f>
        <v>1.0990892962283505</v>
      </c>
      <c r="C216" s="21">
        <v>214</v>
      </c>
      <c r="D216" s="21">
        <v>287</v>
      </c>
      <c r="E216" s="17">
        <f>Consumo!J216/Consumo!G216/E$4</f>
        <v>1.0788496311479276</v>
      </c>
      <c r="F216" s="21">
        <v>224</v>
      </c>
      <c r="G216" s="21">
        <v>196</v>
      </c>
      <c r="H216" s="17">
        <f>Consumo!R216/Consumo!O216/H$4</f>
        <v>0.87802172787996779</v>
      </c>
      <c r="I216" s="21">
        <v>330</v>
      </c>
      <c r="J216" s="21">
        <v>336</v>
      </c>
      <c r="K216" s="17">
        <f>Consumo!V216/Consumo!S216/K$4</f>
        <v>0.77172807212923689</v>
      </c>
      <c r="L216" s="21">
        <v>293</v>
      </c>
      <c r="M216" s="21">
        <v>339</v>
      </c>
    </row>
    <row r="217" spans="1:13" x14ac:dyDescent="0.25">
      <c r="A217" s="9" t="s">
        <v>222</v>
      </c>
      <c r="B217" s="17">
        <f>Consumo!F217/Consumo!C217/B$4</f>
        <v>1.1490175904367776</v>
      </c>
      <c r="C217" s="21">
        <v>191</v>
      </c>
      <c r="D217" s="21">
        <v>190</v>
      </c>
      <c r="E217" s="17">
        <f>Consumo!J217/Consumo!G217/E$4</f>
        <v>0.92606417198496949</v>
      </c>
      <c r="F217" s="21">
        <v>358</v>
      </c>
      <c r="G217" s="21">
        <v>358</v>
      </c>
      <c r="H217" s="17">
        <f>Consumo!R217/Consumo!O217/H$4</f>
        <v>0.81708249601246485</v>
      </c>
      <c r="I217" s="21">
        <v>357</v>
      </c>
      <c r="J217" s="21">
        <v>315</v>
      </c>
      <c r="K217" s="17">
        <f>Consumo!V217/Consumo!S217/K$4</f>
        <v>1.1287502210151885</v>
      </c>
      <c r="L217" s="21">
        <v>125</v>
      </c>
      <c r="M217" s="21">
        <v>181</v>
      </c>
    </row>
    <row r="218" spans="1:13" x14ac:dyDescent="0.25">
      <c r="A218" s="9" t="s">
        <v>223</v>
      </c>
      <c r="B218" s="17">
        <f>Consumo!F218/Consumo!C218/B$4</f>
        <v>1.2330345115056509</v>
      </c>
      <c r="C218" s="21">
        <v>152</v>
      </c>
      <c r="D218" s="21">
        <v>158</v>
      </c>
      <c r="E218" s="17">
        <f>Consumo!J218/Consumo!G218/E$4</f>
        <v>1.2107016826762014</v>
      </c>
      <c r="F218" s="21">
        <v>114</v>
      </c>
      <c r="G218" s="21">
        <v>126</v>
      </c>
      <c r="H218" s="17">
        <f>Consumo!R218/Consumo!O218/H$4</f>
        <v>1.031306799405439</v>
      </c>
      <c r="I218" s="21">
        <v>248</v>
      </c>
      <c r="J218" s="21">
        <v>224</v>
      </c>
      <c r="K218" s="17">
        <f>Consumo!V218/Consumo!S218/K$4</f>
        <v>1.125735200514381</v>
      </c>
      <c r="L218" s="21">
        <v>128</v>
      </c>
      <c r="M218" s="21">
        <v>143</v>
      </c>
    </row>
    <row r="219" spans="1:13" x14ac:dyDescent="0.25">
      <c r="A219" s="9" t="s">
        <v>224</v>
      </c>
      <c r="B219" s="17">
        <f>Consumo!F219/Consumo!C219/B$4</f>
        <v>1.6298924143336775</v>
      </c>
      <c r="C219" s="21">
        <v>43</v>
      </c>
      <c r="D219" s="21">
        <v>39</v>
      </c>
      <c r="E219" s="17">
        <f>Consumo!J219/Consumo!G219/E$4</f>
        <v>1.6612245462481126</v>
      </c>
      <c r="F219" s="21">
        <v>21</v>
      </c>
      <c r="G219" s="21">
        <v>16</v>
      </c>
      <c r="H219" s="17">
        <f>Consumo!R219/Consumo!O219/H$4</f>
        <v>1.3697518979730126</v>
      </c>
      <c r="I219" s="21">
        <v>89</v>
      </c>
      <c r="J219" s="21">
        <v>88</v>
      </c>
      <c r="K219" s="17">
        <f>Consumo!V219/Consumo!S219/K$4</f>
        <v>1.6427422970534493</v>
      </c>
      <c r="L219" s="21">
        <v>36</v>
      </c>
      <c r="M219" s="21">
        <v>29</v>
      </c>
    </row>
    <row r="220" spans="1:13" x14ac:dyDescent="0.25">
      <c r="A220" s="9" t="s">
        <v>225</v>
      </c>
      <c r="B220" s="17">
        <f>Consumo!F220/Consumo!C220/B$4</f>
        <v>1.0909875773863753</v>
      </c>
      <c r="C220" s="21">
        <v>219</v>
      </c>
      <c r="D220" s="21">
        <v>197</v>
      </c>
      <c r="E220" s="17">
        <f>Consumo!J220/Consumo!G220/E$4</f>
        <v>1.0114481818337695</v>
      </c>
      <c r="F220" s="21">
        <v>285</v>
      </c>
      <c r="G220" s="21">
        <v>270</v>
      </c>
      <c r="H220" s="17">
        <f>Consumo!R220/Consumo!O220/H$4</f>
        <v>0.93753276844155709</v>
      </c>
      <c r="I220" s="21">
        <v>302</v>
      </c>
      <c r="J220" s="21">
        <v>339</v>
      </c>
      <c r="K220" s="17">
        <f>Consumo!V220/Consumo!S220/K$4</f>
        <v>0.97140323578144316</v>
      </c>
      <c r="L220" s="21">
        <v>200</v>
      </c>
      <c r="M220" s="21">
        <v>138</v>
      </c>
    </row>
    <row r="221" spans="1:13" x14ac:dyDescent="0.25">
      <c r="A221" s="9" t="s">
        <v>226</v>
      </c>
      <c r="B221" s="17">
        <f>Consumo!F221/Consumo!C221/B$4</f>
        <v>1.8877880725009946</v>
      </c>
      <c r="C221" s="21">
        <v>27</v>
      </c>
      <c r="D221" s="21">
        <v>16</v>
      </c>
      <c r="E221" s="17">
        <f>Consumo!J221/Consumo!G221/E$4</f>
        <v>1.12049670545186</v>
      </c>
      <c r="F221" s="21">
        <v>178</v>
      </c>
      <c r="G221" s="21">
        <v>176</v>
      </c>
      <c r="H221" s="17">
        <f>Consumo!R221/Consumo!O221/H$4</f>
        <v>0.82507063021314964</v>
      </c>
      <c r="I221" s="21">
        <v>352</v>
      </c>
      <c r="J221" s="21">
        <v>346</v>
      </c>
      <c r="K221" s="17">
        <f>Consumo!V221/Consumo!S221/K$4</f>
        <v>1.0891141290742254</v>
      </c>
      <c r="L221" s="21">
        <v>143</v>
      </c>
      <c r="M221" s="21">
        <v>142</v>
      </c>
    </row>
    <row r="222" spans="1:13" x14ac:dyDescent="0.25">
      <c r="A222" s="9" t="s">
        <v>227</v>
      </c>
      <c r="B222" s="17">
        <f>Consumo!F222/Consumo!C222/B$4</f>
        <v>0.95514862476189355</v>
      </c>
      <c r="C222" s="21">
        <v>309</v>
      </c>
      <c r="D222" s="21">
        <v>329</v>
      </c>
      <c r="E222" s="17">
        <f>Consumo!J222/Consumo!G222/E$4</f>
        <v>0.8688235568887217</v>
      </c>
      <c r="F222" s="21">
        <v>382</v>
      </c>
      <c r="G222" s="21">
        <v>390</v>
      </c>
      <c r="H222" s="17">
        <f>Consumo!R222/Consumo!O222/H$4</f>
        <v>0.81953832872497445</v>
      </c>
      <c r="I222" s="21">
        <v>354</v>
      </c>
      <c r="J222" s="21">
        <v>371</v>
      </c>
      <c r="K222" s="17">
        <f>Consumo!V222/Consumo!S222/K$4</f>
        <v>1.2682103459811289</v>
      </c>
      <c r="L222" s="21">
        <v>84</v>
      </c>
      <c r="M222" s="21">
        <v>48</v>
      </c>
    </row>
    <row r="223" spans="1:13" x14ac:dyDescent="0.25">
      <c r="A223" s="9" t="s">
        <v>228</v>
      </c>
      <c r="B223" s="17">
        <f>Consumo!F223/Consumo!C223/B$4</f>
        <v>2.6123364998397252</v>
      </c>
      <c r="C223" s="21">
        <v>6</v>
      </c>
      <c r="D223" s="21">
        <v>5</v>
      </c>
      <c r="E223" s="17">
        <f>Consumo!J223/Consumo!G223/E$4</f>
        <v>1.6523487695730024</v>
      </c>
      <c r="F223" s="21">
        <v>22</v>
      </c>
      <c r="G223" s="21">
        <v>18</v>
      </c>
      <c r="H223" s="17">
        <f>Consumo!R223/Consumo!O223/H$4</f>
        <v>1.5376753576343476</v>
      </c>
      <c r="I223" s="21">
        <v>53</v>
      </c>
      <c r="J223" s="21">
        <v>114</v>
      </c>
      <c r="K223" s="17">
        <f>Consumo!V223/Consumo!S223/K$4</f>
        <v>4.6957831935188956</v>
      </c>
      <c r="L223" s="21">
        <v>4</v>
      </c>
      <c r="M223" s="21">
        <v>4</v>
      </c>
    </row>
    <row r="224" spans="1:13" x14ac:dyDescent="0.25">
      <c r="A224" s="9" t="s">
        <v>229</v>
      </c>
      <c r="B224" s="17">
        <f>Consumo!F224/Consumo!C224/B$4</f>
        <v>1.179434867732589</v>
      </c>
      <c r="C224" s="21">
        <v>177</v>
      </c>
      <c r="D224" s="21">
        <v>98</v>
      </c>
      <c r="E224" s="17">
        <f>Consumo!J224/Consumo!G224/E$4</f>
        <v>1.2934676841783155</v>
      </c>
      <c r="F224" s="21">
        <v>71</v>
      </c>
      <c r="G224" s="21">
        <v>53</v>
      </c>
      <c r="H224" s="17">
        <f>Consumo!R224/Consumo!O224/H$4</f>
        <v>2.4726320536999036</v>
      </c>
      <c r="I224" s="21">
        <v>12</v>
      </c>
      <c r="J224" s="21">
        <v>28</v>
      </c>
      <c r="K224" s="17">
        <f>Consumo!V224/Consumo!S224/K$4</f>
        <v>0.69448756155286751</v>
      </c>
      <c r="L224" s="21">
        <v>334</v>
      </c>
      <c r="M224" s="21">
        <v>306</v>
      </c>
    </row>
    <row r="225" spans="1:13" x14ac:dyDescent="0.25">
      <c r="A225" s="9" t="s">
        <v>230</v>
      </c>
      <c r="B225" s="17">
        <f>Consumo!F225/Consumo!C225/B$4</f>
        <v>1.3110703947685241</v>
      </c>
      <c r="C225" s="21">
        <v>111</v>
      </c>
      <c r="D225" s="21">
        <v>127</v>
      </c>
      <c r="E225" s="17">
        <f>Consumo!J225/Consumo!G225/E$4</f>
        <v>1.0906309017030251</v>
      </c>
      <c r="F225" s="21">
        <v>206</v>
      </c>
      <c r="G225" s="21">
        <v>246</v>
      </c>
      <c r="H225" s="17">
        <f>Consumo!R225/Consumo!O225/H$4</f>
        <v>1.0195158127415935</v>
      </c>
      <c r="I225" s="21">
        <v>261</v>
      </c>
      <c r="J225" s="21">
        <v>194</v>
      </c>
      <c r="K225" s="17">
        <f>Consumo!V225/Consumo!S225/K$4</f>
        <v>0.91508963965801982</v>
      </c>
      <c r="L225" s="21">
        <v>229</v>
      </c>
      <c r="M225" s="21">
        <v>233</v>
      </c>
    </row>
    <row r="226" spans="1:13" x14ac:dyDescent="0.25">
      <c r="A226" s="9" t="s">
        <v>231</v>
      </c>
      <c r="B226" s="17">
        <f>Consumo!F226/Consumo!C226/B$4</f>
        <v>1.1615937710373627</v>
      </c>
      <c r="C226" s="21">
        <v>184</v>
      </c>
      <c r="D226" s="21">
        <v>178</v>
      </c>
      <c r="E226" s="17">
        <f>Consumo!J226/Consumo!G226/E$4</f>
        <v>1.5079777901705558</v>
      </c>
      <c r="F226" s="21">
        <v>31</v>
      </c>
      <c r="G226" s="21">
        <v>38</v>
      </c>
      <c r="H226" s="17">
        <f>Consumo!R226/Consumo!O226/H$4</f>
        <v>1.8399140115221893</v>
      </c>
      <c r="I226" s="21">
        <v>30</v>
      </c>
      <c r="J226" s="21">
        <v>54</v>
      </c>
      <c r="K226" s="17">
        <f>Consumo!V226/Consumo!S226/K$4</f>
        <v>0.82638368885868463</v>
      </c>
      <c r="L226" s="21">
        <v>270</v>
      </c>
      <c r="M226" s="21">
        <v>263</v>
      </c>
    </row>
    <row r="227" spans="1:13" x14ac:dyDescent="0.25">
      <c r="A227" s="9" t="s">
        <v>232</v>
      </c>
      <c r="B227" s="17">
        <f>Consumo!F227/Consumo!C227/B$4</f>
        <v>1.6270452518164622</v>
      </c>
      <c r="C227" s="21">
        <v>45</v>
      </c>
      <c r="D227" s="21">
        <v>32</v>
      </c>
      <c r="E227" s="17">
        <f>Consumo!J227/Consumo!G227/E$4</f>
        <v>1.2473637596460372</v>
      </c>
      <c r="F227" s="21">
        <v>94</v>
      </c>
      <c r="G227" s="21">
        <v>93</v>
      </c>
      <c r="H227" s="17">
        <f>Consumo!R227/Consumo!O227/H$4</f>
        <v>1.2240532221636264</v>
      </c>
      <c r="I227" s="21">
        <v>136</v>
      </c>
      <c r="J227" s="21">
        <v>133</v>
      </c>
      <c r="K227" s="17">
        <f>Consumo!V227/Consumo!S227/K$4</f>
        <v>2.7555769167737347</v>
      </c>
      <c r="L227" s="21">
        <v>10</v>
      </c>
      <c r="M227" s="21">
        <v>8</v>
      </c>
    </row>
    <row r="228" spans="1:13" x14ac:dyDescent="0.25">
      <c r="A228" s="9" t="s">
        <v>233</v>
      </c>
      <c r="B228" s="17">
        <f>Consumo!F228/Consumo!C228/B$4</f>
        <v>1.0150272666878393</v>
      </c>
      <c r="C228" s="21">
        <v>269</v>
      </c>
      <c r="D228" s="21">
        <v>268</v>
      </c>
      <c r="E228" s="17">
        <f>Consumo!J228/Consumo!G228/E$4</f>
        <v>1.1053414740827792</v>
      </c>
      <c r="F228" s="21">
        <v>190</v>
      </c>
      <c r="G228" s="21">
        <v>251</v>
      </c>
      <c r="H228" s="17">
        <f>Consumo!R228/Consumo!O228/H$4</f>
        <v>1.21552323455273</v>
      </c>
      <c r="I228" s="21">
        <v>139</v>
      </c>
      <c r="J228" s="21">
        <v>165</v>
      </c>
      <c r="K228" s="17">
        <f>Consumo!V228/Consumo!S228/K$4</f>
        <v>0.89347336208188322</v>
      </c>
      <c r="L228" s="21">
        <v>244</v>
      </c>
      <c r="M228" s="21">
        <v>236</v>
      </c>
    </row>
    <row r="229" spans="1:13" x14ac:dyDescent="0.25">
      <c r="A229" s="9" t="s">
        <v>234</v>
      </c>
      <c r="B229" s="17">
        <f>Consumo!F229/Consumo!C229/B$4</f>
        <v>0.94548460128660239</v>
      </c>
      <c r="C229" s="21">
        <v>317</v>
      </c>
      <c r="D229" s="21">
        <v>308</v>
      </c>
      <c r="E229" s="17">
        <f>Consumo!J229/Consumo!G229/E$4</f>
        <v>1.1629817900762061</v>
      </c>
      <c r="F229" s="21">
        <v>149</v>
      </c>
      <c r="G229" s="21">
        <v>172</v>
      </c>
      <c r="H229" s="17">
        <f>Consumo!R229/Consumo!O229/H$4</f>
        <v>0.94789439135621101</v>
      </c>
      <c r="I229" s="21">
        <v>297</v>
      </c>
      <c r="J229" s="21">
        <v>311</v>
      </c>
      <c r="K229" s="17">
        <f>Consumo!V229/Consumo!S229/K$4</f>
        <v>0.86588806649337025</v>
      </c>
      <c r="L229" s="21">
        <v>255</v>
      </c>
      <c r="M229" s="21">
        <v>248</v>
      </c>
    </row>
    <row r="230" spans="1:13" x14ac:dyDescent="0.25">
      <c r="A230" s="9" t="s">
        <v>235</v>
      </c>
      <c r="B230" s="17">
        <f>Consumo!F230/Consumo!C230/B$4</f>
        <v>0.9530903250503896</v>
      </c>
      <c r="C230" s="21">
        <v>311</v>
      </c>
      <c r="D230" s="21">
        <v>307</v>
      </c>
      <c r="E230" s="17">
        <f>Consumo!J230/Consumo!G230/E$4</f>
        <v>0.9793353202417463</v>
      </c>
      <c r="F230" s="21">
        <v>311</v>
      </c>
      <c r="G230" s="21">
        <v>313</v>
      </c>
      <c r="H230" s="17">
        <f>Consumo!R230/Consumo!O230/H$4</f>
        <v>1.1881393996535765</v>
      </c>
      <c r="I230" s="21">
        <v>155</v>
      </c>
      <c r="J230" s="21">
        <v>128</v>
      </c>
      <c r="K230" s="17">
        <f>Consumo!V230/Consumo!S230/K$4</f>
        <v>0.7808445366518092</v>
      </c>
      <c r="L230" s="21">
        <v>288</v>
      </c>
      <c r="M230" s="21">
        <v>321</v>
      </c>
    </row>
    <row r="231" spans="1:13" x14ac:dyDescent="0.25">
      <c r="A231" s="9" t="s">
        <v>236</v>
      </c>
      <c r="B231" s="17">
        <f>Consumo!F231/Consumo!C231/B$4</f>
        <v>0.89426067311030366</v>
      </c>
      <c r="C231" s="21">
        <v>343</v>
      </c>
      <c r="D231" s="21">
        <v>331</v>
      </c>
      <c r="E231" s="17">
        <f>Consumo!J231/Consumo!G231/E$4</f>
        <v>1.2169649583387268</v>
      </c>
      <c r="F231" s="21">
        <v>106</v>
      </c>
      <c r="G231" s="21">
        <v>140</v>
      </c>
      <c r="H231" s="17">
        <f>Consumo!R231/Consumo!O231/H$4</f>
        <v>0.91048226292792145</v>
      </c>
      <c r="I231" s="21">
        <v>311</v>
      </c>
      <c r="J231" s="21">
        <v>295</v>
      </c>
      <c r="K231" s="17">
        <f>Consumo!V231/Consumo!S231/K$4</f>
        <v>0.76606078954533241</v>
      </c>
      <c r="L231" s="21">
        <v>296</v>
      </c>
      <c r="M231" s="21">
        <v>254</v>
      </c>
    </row>
    <row r="232" spans="1:13" x14ac:dyDescent="0.25">
      <c r="A232" s="9" t="s">
        <v>237</v>
      </c>
      <c r="B232" s="17">
        <f>Consumo!F232/Consumo!C232/B$4</f>
        <v>1.6243570580795299</v>
      </c>
      <c r="C232" s="21">
        <v>47</v>
      </c>
      <c r="D232" s="21">
        <v>85</v>
      </c>
      <c r="E232" s="17">
        <f>Consumo!J232/Consumo!G232/E$4</f>
        <v>1.1742367542718852</v>
      </c>
      <c r="F232" s="21">
        <v>139</v>
      </c>
      <c r="G232" s="21">
        <v>107</v>
      </c>
      <c r="H232" s="17">
        <f>Consumo!R232/Consumo!O232/H$4</f>
        <v>1.1824621280573724</v>
      </c>
      <c r="I232" s="21">
        <v>160</v>
      </c>
      <c r="J232" s="21">
        <v>159</v>
      </c>
      <c r="K232" s="17">
        <f>Consumo!V232/Consumo!S232/K$4</f>
        <v>2.1620460576946576</v>
      </c>
      <c r="L232" s="21">
        <v>15</v>
      </c>
      <c r="M232" s="21">
        <v>34</v>
      </c>
    </row>
    <row r="233" spans="1:13" x14ac:dyDescent="0.25">
      <c r="A233" s="9" t="s">
        <v>238</v>
      </c>
      <c r="B233" s="17">
        <f>Consumo!F233/Consumo!C233/B$4</f>
        <v>1.0427648187781591</v>
      </c>
      <c r="C233" s="21">
        <v>255</v>
      </c>
      <c r="D233" s="21">
        <v>241</v>
      </c>
      <c r="E233" s="17">
        <f>Consumo!J233/Consumo!G233/E$4</f>
        <v>0.96582142719855391</v>
      </c>
      <c r="F233" s="21">
        <v>325</v>
      </c>
      <c r="G233" s="21">
        <v>316</v>
      </c>
      <c r="H233" s="17">
        <f>Consumo!R233/Consumo!O233/H$4</f>
        <v>1.114762755899017</v>
      </c>
      <c r="I233" s="21">
        <v>195</v>
      </c>
      <c r="J233" s="21">
        <v>140</v>
      </c>
      <c r="K233" s="17">
        <f>Consumo!V233/Consumo!S233/K$4</f>
        <v>1.1274619279213012</v>
      </c>
      <c r="L233" s="21">
        <v>126</v>
      </c>
      <c r="M233" s="21">
        <v>157</v>
      </c>
    </row>
    <row r="234" spans="1:13" x14ac:dyDescent="0.25">
      <c r="A234" s="9" t="s">
        <v>239</v>
      </c>
      <c r="B234" s="17">
        <f>Consumo!F234/Consumo!C234/B$4</f>
        <v>1.2786527598151323</v>
      </c>
      <c r="C234" s="21">
        <v>122</v>
      </c>
      <c r="D234" s="21">
        <v>122</v>
      </c>
      <c r="E234" s="17">
        <f>Consumo!J234/Consumo!G234/E$4</f>
        <v>1.1521413088234718</v>
      </c>
      <c r="F234" s="21">
        <v>157</v>
      </c>
      <c r="G234" s="21">
        <v>100</v>
      </c>
      <c r="H234" s="17">
        <f>Consumo!R234/Consumo!O234/H$4</f>
        <v>2.844398228772155</v>
      </c>
      <c r="I234" s="21">
        <v>9</v>
      </c>
      <c r="J234" s="21">
        <v>16</v>
      </c>
      <c r="K234" s="17">
        <f>Consumo!V234/Consumo!S234/K$4</f>
        <v>1.2837148943384191</v>
      </c>
      <c r="L234" s="21">
        <v>78</v>
      </c>
      <c r="M234" s="21">
        <v>85</v>
      </c>
    </row>
    <row r="235" spans="1:13" x14ac:dyDescent="0.25">
      <c r="A235" s="9" t="s">
        <v>240</v>
      </c>
      <c r="B235" s="17">
        <f>Consumo!F235/Consumo!C235/B$4</f>
        <v>1.0235802404662786</v>
      </c>
      <c r="C235" s="21">
        <v>262</v>
      </c>
      <c r="D235" s="21">
        <v>274</v>
      </c>
      <c r="E235" s="17">
        <f>Consumo!J235/Consumo!G235/E$4</f>
        <v>1.022137198286438</v>
      </c>
      <c r="F235" s="21">
        <v>272</v>
      </c>
      <c r="G235" s="21">
        <v>267</v>
      </c>
      <c r="H235" s="17">
        <f>Consumo!R235/Consumo!O235/H$4</f>
        <v>0.80050674502428798</v>
      </c>
      <c r="I235" s="21">
        <v>361</v>
      </c>
      <c r="J235" s="21">
        <v>347</v>
      </c>
      <c r="K235" s="17">
        <f>Consumo!V235/Consumo!S235/K$4</f>
        <v>0.68082638378323634</v>
      </c>
      <c r="L235" s="21">
        <v>341</v>
      </c>
      <c r="M235" s="21">
        <v>297</v>
      </c>
    </row>
    <row r="236" spans="1:13" x14ac:dyDescent="0.25">
      <c r="A236" s="9" t="s">
        <v>241</v>
      </c>
      <c r="B236" s="17">
        <f>Consumo!F236/Consumo!C236/B$4</f>
        <v>1.2534180279287317</v>
      </c>
      <c r="C236" s="21">
        <v>135</v>
      </c>
      <c r="D236" s="21">
        <v>181</v>
      </c>
      <c r="E236" s="17">
        <f>Consumo!J236/Consumo!G236/E$4</f>
        <v>0.96231560677733563</v>
      </c>
      <c r="F236" s="21">
        <v>329</v>
      </c>
      <c r="G236" s="21">
        <v>330</v>
      </c>
      <c r="H236" s="17">
        <f>Consumo!R236/Consumo!O236/H$4</f>
        <v>0.7501510295255025</v>
      </c>
      <c r="I236" s="21">
        <v>382</v>
      </c>
      <c r="J236" s="21">
        <v>375</v>
      </c>
      <c r="K236" s="17">
        <f>Consumo!V236/Consumo!S236/K$4</f>
        <v>1.0945713481601038</v>
      </c>
      <c r="L236" s="21">
        <v>140</v>
      </c>
      <c r="M236" s="21">
        <v>195</v>
      </c>
    </row>
    <row r="237" spans="1:13" x14ac:dyDescent="0.25">
      <c r="A237" s="9" t="s">
        <v>242</v>
      </c>
      <c r="B237" s="17">
        <f>Consumo!F237/Consumo!C237/B$4</f>
        <v>1.0781804061996427</v>
      </c>
      <c r="C237" s="21">
        <v>229</v>
      </c>
      <c r="D237" s="21">
        <v>216</v>
      </c>
      <c r="E237" s="17">
        <f>Consumo!J237/Consumo!G237/E$4</f>
        <v>0.97755280205221129</v>
      </c>
      <c r="F237" s="21">
        <v>314</v>
      </c>
      <c r="G237" s="21">
        <v>274</v>
      </c>
      <c r="H237" s="17">
        <f>Consumo!R237/Consumo!O237/H$4</f>
        <v>1.5033996539359684</v>
      </c>
      <c r="I237" s="21">
        <v>61</v>
      </c>
      <c r="J237" s="21">
        <v>95</v>
      </c>
      <c r="K237" s="17">
        <f>Consumo!V237/Consumo!S237/K$4</f>
        <v>1.1436321441967117</v>
      </c>
      <c r="L237" s="21">
        <v>121</v>
      </c>
      <c r="M237" s="21">
        <v>114</v>
      </c>
    </row>
    <row r="238" spans="1:13" x14ac:dyDescent="0.25">
      <c r="A238" s="9" t="s">
        <v>243</v>
      </c>
      <c r="B238" s="17">
        <f>Consumo!F238/Consumo!C238/B$4</f>
        <v>0.94271137102581781</v>
      </c>
      <c r="C238" s="21">
        <v>319</v>
      </c>
      <c r="D238" s="21">
        <v>328</v>
      </c>
      <c r="E238" s="17">
        <f>Consumo!J238/Consumo!G238/E$4</f>
        <v>0.98835978934834157</v>
      </c>
      <c r="F238" s="21">
        <v>302</v>
      </c>
      <c r="G238" s="21">
        <v>314</v>
      </c>
      <c r="H238" s="17">
        <f>Consumo!R238/Consumo!O238/H$4</f>
        <v>0.9304162195787764</v>
      </c>
      <c r="I238" s="21">
        <v>303</v>
      </c>
      <c r="J238" s="21">
        <v>304</v>
      </c>
      <c r="K238" s="17">
        <f>Consumo!V238/Consumo!S238/K$4</f>
        <v>0.53217026987875793</v>
      </c>
      <c r="L238" s="21">
        <v>379</v>
      </c>
      <c r="M238" s="21">
        <v>390</v>
      </c>
    </row>
    <row r="239" spans="1:13" x14ac:dyDescent="0.25">
      <c r="A239" s="9" t="s">
        <v>244</v>
      </c>
      <c r="B239" s="17">
        <f>Consumo!F239/Consumo!C239/B$4</f>
        <v>1.7182387154273435</v>
      </c>
      <c r="C239" s="21">
        <v>36</v>
      </c>
      <c r="D239" s="21">
        <v>28</v>
      </c>
      <c r="E239" s="17">
        <f>Consumo!J239/Consumo!G239/E$4</f>
        <v>1.7040251168808074</v>
      </c>
      <c r="F239" s="21">
        <v>17</v>
      </c>
      <c r="G239" s="21">
        <v>22</v>
      </c>
      <c r="H239" s="17">
        <f>Consumo!R239/Consumo!O239/H$4</f>
        <v>1.5959383805150096</v>
      </c>
      <c r="I239" s="21">
        <v>48</v>
      </c>
      <c r="J239" s="21">
        <v>56</v>
      </c>
      <c r="K239" s="17">
        <f>Consumo!V239/Consumo!S239/K$4</f>
        <v>1.519106521621074</v>
      </c>
      <c r="L239" s="21">
        <v>47</v>
      </c>
      <c r="M239" s="21">
        <v>30</v>
      </c>
    </row>
    <row r="240" spans="1:13" x14ac:dyDescent="0.25">
      <c r="A240" s="9" t="s">
        <v>245</v>
      </c>
      <c r="B240" s="17">
        <f>Consumo!F240/Consumo!C240/B$4</f>
        <v>0.94860078193316988</v>
      </c>
      <c r="C240" s="21">
        <v>314</v>
      </c>
      <c r="D240" s="21">
        <v>335</v>
      </c>
      <c r="E240" s="17">
        <f>Consumo!J240/Consumo!G240/E$4</f>
        <v>0.90435876593122211</v>
      </c>
      <c r="F240" s="21">
        <v>367</v>
      </c>
      <c r="G240" s="21">
        <v>357</v>
      </c>
      <c r="H240" s="17">
        <f>Consumo!R240/Consumo!O240/H$4</f>
        <v>1.30169838924117</v>
      </c>
      <c r="I240" s="21">
        <v>109</v>
      </c>
      <c r="J240" s="21">
        <v>125</v>
      </c>
      <c r="K240" s="17">
        <f>Consumo!V240/Consumo!S240/K$4</f>
        <v>0.6943784917021365</v>
      </c>
      <c r="L240" s="21">
        <v>335</v>
      </c>
      <c r="M240" s="21">
        <v>335</v>
      </c>
    </row>
    <row r="241" spans="1:13" x14ac:dyDescent="0.25">
      <c r="A241" s="9" t="s">
        <v>246</v>
      </c>
      <c r="B241" s="17">
        <f>Consumo!F241/Consumo!C241/B$4</f>
        <v>1.3891783988101709</v>
      </c>
      <c r="C241" s="21">
        <v>91</v>
      </c>
      <c r="D241" s="21">
        <v>91</v>
      </c>
      <c r="E241" s="17">
        <f>Consumo!J241/Consumo!G241/E$4</f>
        <v>1.769280804694628</v>
      </c>
      <c r="F241" s="21">
        <v>15</v>
      </c>
      <c r="G241" s="21">
        <v>31</v>
      </c>
      <c r="H241" s="17">
        <f>Consumo!R241/Consumo!O241/H$4</f>
        <v>1.7607981430816804</v>
      </c>
      <c r="I241" s="21">
        <v>39</v>
      </c>
      <c r="J241" s="21">
        <v>57</v>
      </c>
      <c r="K241" s="17">
        <f>Consumo!V241/Consumo!S241/K$4</f>
        <v>1.0145250297041561</v>
      </c>
      <c r="L241" s="21">
        <v>174</v>
      </c>
      <c r="M241" s="21">
        <v>156</v>
      </c>
    </row>
    <row r="242" spans="1:13" x14ac:dyDescent="0.25">
      <c r="A242" s="9" t="s">
        <v>247</v>
      </c>
      <c r="B242" s="17">
        <f>Consumo!F242/Consumo!C242/B$4</f>
        <v>0.7740081435349796</v>
      </c>
      <c r="C242" s="21">
        <v>386</v>
      </c>
      <c r="D242" s="21">
        <v>379</v>
      </c>
      <c r="E242" s="17">
        <f>Consumo!J242/Consumo!G242/E$4</f>
        <v>0.89737183315723867</v>
      </c>
      <c r="F242" s="21">
        <v>370</v>
      </c>
      <c r="G242" s="21">
        <v>366</v>
      </c>
      <c r="H242" s="17">
        <f>Consumo!R242/Consumo!O242/H$4</f>
        <v>1.2072885901178911</v>
      </c>
      <c r="I242" s="21">
        <v>144</v>
      </c>
      <c r="J242" s="21">
        <v>188</v>
      </c>
      <c r="K242" s="17">
        <f>Consumo!V242/Consumo!S242/K$4</f>
        <v>0.6343399112050685</v>
      </c>
      <c r="L242" s="21">
        <v>360</v>
      </c>
      <c r="M242" s="21">
        <v>354</v>
      </c>
    </row>
    <row r="243" spans="1:13" x14ac:dyDescent="0.25">
      <c r="A243" s="9" t="s">
        <v>248</v>
      </c>
      <c r="B243" s="17">
        <f>Consumo!F243/Consumo!C243/B$4</f>
        <v>1.2404227003646044</v>
      </c>
      <c r="C243" s="21">
        <v>146</v>
      </c>
      <c r="D243" s="21">
        <v>139</v>
      </c>
      <c r="E243" s="17">
        <f>Consumo!J243/Consumo!G243/E$4</f>
        <v>1.0901861882323813</v>
      </c>
      <c r="F243" s="21">
        <v>207</v>
      </c>
      <c r="G243" s="21">
        <v>203</v>
      </c>
      <c r="H243" s="17">
        <f>Consumo!R243/Consumo!O243/H$4</f>
        <v>1.1239648069500703</v>
      </c>
      <c r="I243" s="21">
        <v>188</v>
      </c>
      <c r="J243" s="21">
        <v>296</v>
      </c>
      <c r="K243" s="17">
        <f>Consumo!V243/Consumo!S243/K$4</f>
        <v>1.5514435473996089</v>
      </c>
      <c r="L243" s="21">
        <v>41</v>
      </c>
      <c r="M243" s="21">
        <v>33</v>
      </c>
    </row>
    <row r="244" spans="1:13" x14ac:dyDescent="0.25">
      <c r="A244" s="9" t="s">
        <v>249</v>
      </c>
      <c r="B244" s="17">
        <f>Consumo!F244/Consumo!C244/B$4</f>
        <v>1.4538965349306967</v>
      </c>
      <c r="C244" s="21">
        <v>73</v>
      </c>
      <c r="D244" s="21">
        <v>145</v>
      </c>
      <c r="E244" s="17">
        <f>Consumo!J244/Consumo!G244/E$4</f>
        <v>1.2421868678592238</v>
      </c>
      <c r="F244" s="21">
        <v>95</v>
      </c>
      <c r="G244" s="21">
        <v>78</v>
      </c>
      <c r="H244" s="17">
        <f>Consumo!R244/Consumo!O244/H$4</f>
        <v>1.0748805914699489</v>
      </c>
      <c r="I244" s="21">
        <v>225</v>
      </c>
      <c r="J244" s="21">
        <v>189</v>
      </c>
      <c r="K244" s="17">
        <f>Consumo!V244/Consumo!S244/K$4</f>
        <v>0.90759955509927093</v>
      </c>
      <c r="L244" s="21">
        <v>233</v>
      </c>
      <c r="M244" s="21">
        <v>246</v>
      </c>
    </row>
    <row r="245" spans="1:13" x14ac:dyDescent="0.25">
      <c r="A245" s="9" t="s">
        <v>250</v>
      </c>
      <c r="B245" s="17">
        <f>Consumo!F245/Consumo!C245/B$4</f>
        <v>1.2047944385204512</v>
      </c>
      <c r="C245" s="21">
        <v>167</v>
      </c>
      <c r="D245" s="21">
        <v>177</v>
      </c>
      <c r="E245" s="17">
        <f>Consumo!J245/Consumo!G245/E$4</f>
        <v>1.1706114113387507</v>
      </c>
      <c r="F245" s="21">
        <v>143</v>
      </c>
      <c r="G245" s="21">
        <v>139</v>
      </c>
      <c r="H245" s="17">
        <f>Consumo!R245/Consumo!O245/H$4</f>
        <v>1.1464949684978534</v>
      </c>
      <c r="I245" s="21">
        <v>172</v>
      </c>
      <c r="J245" s="21">
        <v>168</v>
      </c>
      <c r="K245" s="17">
        <f>Consumo!V245/Consumo!S245/K$4</f>
        <v>0.90523774541391533</v>
      </c>
      <c r="L245" s="21">
        <v>235</v>
      </c>
      <c r="M245" s="21">
        <v>269</v>
      </c>
    </row>
    <row r="246" spans="1:13" x14ac:dyDescent="0.25">
      <c r="A246" s="9" t="s">
        <v>251</v>
      </c>
      <c r="B246" s="17">
        <f>Consumo!F246/Consumo!C246/B$4</f>
        <v>1.1787231294762108</v>
      </c>
      <c r="C246" s="21">
        <v>178</v>
      </c>
      <c r="D246" s="21">
        <v>219</v>
      </c>
      <c r="E246" s="17">
        <f>Consumo!J246/Consumo!G246/E$4</f>
        <v>1.2361390184310426</v>
      </c>
      <c r="F246" s="21">
        <v>98</v>
      </c>
      <c r="G246" s="21">
        <v>97</v>
      </c>
      <c r="H246" s="17">
        <f>Consumo!R246/Consumo!O246/H$4</f>
        <v>1.3335765804039079</v>
      </c>
      <c r="I246" s="21">
        <v>98</v>
      </c>
      <c r="J246" s="21">
        <v>130</v>
      </c>
      <c r="K246" s="17">
        <f>Consumo!V246/Consumo!S246/K$4</f>
        <v>1.1845579401137449</v>
      </c>
      <c r="L246" s="21">
        <v>105</v>
      </c>
      <c r="M246" s="21">
        <v>167</v>
      </c>
    </row>
    <row r="247" spans="1:13" x14ac:dyDescent="0.25">
      <c r="A247" s="9" t="s">
        <v>252</v>
      </c>
      <c r="B247" s="17">
        <f>Consumo!F247/Consumo!C247/B$4</f>
        <v>1.0188657683462752</v>
      </c>
      <c r="C247" s="21">
        <v>265</v>
      </c>
      <c r="D247" s="21">
        <v>261</v>
      </c>
      <c r="E247" s="17">
        <f>Consumo!J247/Consumo!G247/E$4</f>
        <v>1.0824377361952429</v>
      </c>
      <c r="F247" s="21">
        <v>220</v>
      </c>
      <c r="G247" s="21">
        <v>217</v>
      </c>
      <c r="H247" s="17">
        <f>Consumo!R247/Consumo!O247/H$4</f>
        <v>1.3012128620538366</v>
      </c>
      <c r="I247" s="21">
        <v>110</v>
      </c>
      <c r="J247" s="21">
        <v>187</v>
      </c>
      <c r="K247" s="17">
        <f>Consumo!V247/Consumo!S247/K$4</f>
        <v>0.9041338367059697</v>
      </c>
      <c r="L247" s="21">
        <v>237</v>
      </c>
      <c r="M247" s="21">
        <v>214</v>
      </c>
    </row>
    <row r="248" spans="1:13" x14ac:dyDescent="0.25">
      <c r="A248" s="9" t="s">
        <v>253</v>
      </c>
      <c r="B248" s="17">
        <f>Consumo!F248/Consumo!C248/B$4</f>
        <v>1.8661062153213308</v>
      </c>
      <c r="C248" s="21">
        <v>29</v>
      </c>
      <c r="D248" s="21">
        <v>18</v>
      </c>
      <c r="E248" s="17">
        <f>Consumo!J248/Consumo!G248/E$4</f>
        <v>1.3014299783467</v>
      </c>
      <c r="F248" s="21">
        <v>66</v>
      </c>
      <c r="G248" s="21">
        <v>62</v>
      </c>
      <c r="H248" s="17">
        <f>Consumo!R248/Consumo!O248/H$4</f>
        <v>1.8002846988817101</v>
      </c>
      <c r="I248" s="21">
        <v>33</v>
      </c>
      <c r="J248" s="21">
        <v>38</v>
      </c>
      <c r="K248" s="17">
        <f>Consumo!V248/Consumo!S248/K$4</f>
        <v>1.7328200004568954</v>
      </c>
      <c r="L248" s="21">
        <v>30</v>
      </c>
      <c r="M248" s="21">
        <v>19</v>
      </c>
    </row>
    <row r="249" spans="1:13" x14ac:dyDescent="0.25">
      <c r="A249" s="9" t="s">
        <v>254</v>
      </c>
      <c r="B249" s="17">
        <f>Consumo!F249/Consumo!C249/B$4</f>
        <v>1.0149258544526594</v>
      </c>
      <c r="C249" s="21">
        <v>270</v>
      </c>
      <c r="D249" s="21">
        <v>256</v>
      </c>
      <c r="E249" s="17">
        <f>Consumo!J249/Consumo!G249/E$4</f>
        <v>1.2603650413210832</v>
      </c>
      <c r="F249" s="21">
        <v>89</v>
      </c>
      <c r="G249" s="21">
        <v>79</v>
      </c>
      <c r="H249" s="17">
        <f>Consumo!R249/Consumo!O249/H$4</f>
        <v>0.79049914223044204</v>
      </c>
      <c r="I249" s="21">
        <v>366</v>
      </c>
      <c r="J249" s="21">
        <v>351</v>
      </c>
      <c r="K249" s="17">
        <f>Consumo!V249/Consumo!S249/K$4</f>
        <v>1.0952112971685535</v>
      </c>
      <c r="L249" s="21">
        <v>139</v>
      </c>
      <c r="M249" s="21">
        <v>107</v>
      </c>
    </row>
    <row r="250" spans="1:13" x14ac:dyDescent="0.25">
      <c r="A250" s="9" t="s">
        <v>255</v>
      </c>
      <c r="B250" s="17">
        <f>Consumo!F250/Consumo!C250/B$4</f>
        <v>0.91297783886343642</v>
      </c>
      <c r="C250" s="21">
        <v>335</v>
      </c>
      <c r="D250" s="21">
        <v>315</v>
      </c>
      <c r="E250" s="17">
        <f>Consumo!J250/Consumo!G250/E$4</f>
        <v>0.99576488273492281</v>
      </c>
      <c r="F250" s="21">
        <v>296</v>
      </c>
      <c r="G250" s="21">
        <v>293</v>
      </c>
      <c r="H250" s="17">
        <f>Consumo!R250/Consumo!O250/H$4</f>
        <v>0.78757701972624017</v>
      </c>
      <c r="I250" s="21">
        <v>368</v>
      </c>
      <c r="J250" s="21">
        <v>363</v>
      </c>
      <c r="K250" s="17">
        <f>Consumo!V250/Consumo!S250/K$4</f>
        <v>0.95488703019618892</v>
      </c>
      <c r="L250" s="21">
        <v>208</v>
      </c>
      <c r="M250" s="21">
        <v>154</v>
      </c>
    </row>
    <row r="251" spans="1:13" x14ac:dyDescent="0.25">
      <c r="A251" s="9" t="s">
        <v>256</v>
      </c>
      <c r="B251" s="17">
        <f>Consumo!F251/Consumo!C251/B$4</f>
        <v>1.3215057530780998</v>
      </c>
      <c r="C251" s="21">
        <v>109</v>
      </c>
      <c r="D251" s="21">
        <v>141</v>
      </c>
      <c r="E251" s="17">
        <f>Consumo!J251/Consumo!G251/E$4</f>
        <v>1.1045904029215112</v>
      </c>
      <c r="F251" s="21">
        <v>191</v>
      </c>
      <c r="G251" s="21">
        <v>188</v>
      </c>
      <c r="H251" s="17">
        <f>Consumo!R251/Consumo!O251/H$4</f>
        <v>1.009418889805074</v>
      </c>
      <c r="I251" s="21">
        <v>264</v>
      </c>
      <c r="J251" s="21">
        <v>260</v>
      </c>
      <c r="K251" s="17">
        <f>Consumo!V251/Consumo!S251/K$4</f>
        <v>1.425067579984763</v>
      </c>
      <c r="L251" s="21">
        <v>58</v>
      </c>
      <c r="M251" s="21">
        <v>65</v>
      </c>
    </row>
    <row r="252" spans="1:13" x14ac:dyDescent="0.25">
      <c r="A252" s="9" t="s">
        <v>257</v>
      </c>
      <c r="B252" s="17">
        <f>Consumo!F252/Consumo!C252/B$4</f>
        <v>1.4129926104082549</v>
      </c>
      <c r="C252" s="21">
        <v>84</v>
      </c>
      <c r="D252" s="21">
        <v>103</v>
      </c>
      <c r="E252" s="17">
        <f>Consumo!J252/Consumo!G252/E$4</f>
        <v>1.1764592428749763</v>
      </c>
      <c r="F252" s="21">
        <v>138</v>
      </c>
      <c r="G252" s="21">
        <v>133</v>
      </c>
      <c r="H252" s="17">
        <f>Consumo!R252/Consumo!O252/H$4</f>
        <v>1.530466971915762</v>
      </c>
      <c r="I252" s="21">
        <v>56</v>
      </c>
      <c r="J252" s="21">
        <v>85</v>
      </c>
      <c r="K252" s="17">
        <f>Consumo!V252/Consumo!S252/K$4</f>
        <v>0.71961625240424909</v>
      </c>
      <c r="L252" s="21">
        <v>321</v>
      </c>
      <c r="M252" s="21">
        <v>275</v>
      </c>
    </row>
    <row r="253" spans="1:13" x14ac:dyDescent="0.25">
      <c r="A253" s="9" t="s">
        <v>258</v>
      </c>
      <c r="B253" s="17">
        <f>Consumo!F253/Consumo!C253/B$4</f>
        <v>1.2923367144857809</v>
      </c>
      <c r="C253" s="21">
        <v>118</v>
      </c>
      <c r="D253" s="21">
        <v>142</v>
      </c>
      <c r="E253" s="17">
        <f>Consumo!J253/Consumo!G253/E$4</f>
        <v>1.1035823211565885</v>
      </c>
      <c r="F253" s="21">
        <v>194</v>
      </c>
      <c r="G253" s="21">
        <v>125</v>
      </c>
      <c r="H253" s="17">
        <f>Consumo!R253/Consumo!O253/H$4</f>
        <v>1.7240075719366768</v>
      </c>
      <c r="I253" s="21">
        <v>40</v>
      </c>
      <c r="J253" s="21">
        <v>9</v>
      </c>
      <c r="K253" s="17">
        <f>Consumo!V253/Consumo!S253/K$4</f>
        <v>0.8590149164117088</v>
      </c>
      <c r="L253" s="21">
        <v>259</v>
      </c>
      <c r="M253" s="21">
        <v>238</v>
      </c>
    </row>
    <row r="254" spans="1:13" x14ac:dyDescent="0.25">
      <c r="A254" s="9" t="s">
        <v>259</v>
      </c>
      <c r="B254" s="17">
        <f>Consumo!F254/Consumo!C254/B$4</f>
        <v>1.2568303375820495</v>
      </c>
      <c r="C254" s="21">
        <v>129</v>
      </c>
      <c r="D254" s="21">
        <v>104</v>
      </c>
      <c r="E254" s="17">
        <f>Consumo!J254/Consumo!G254/E$4</f>
        <v>1.1012444554915843</v>
      </c>
      <c r="F254" s="21">
        <v>197</v>
      </c>
      <c r="G254" s="21">
        <v>201</v>
      </c>
      <c r="H254" s="17">
        <f>Consumo!R254/Consumo!O254/H$4</f>
        <v>1.0907361153885249</v>
      </c>
      <c r="I254" s="21">
        <v>214</v>
      </c>
      <c r="J254" s="21">
        <v>99</v>
      </c>
      <c r="K254" s="17">
        <f>Consumo!V254/Consumo!S254/K$4</f>
        <v>1.1104757190640813</v>
      </c>
      <c r="L254" s="21">
        <v>135</v>
      </c>
      <c r="M254" s="21">
        <v>185</v>
      </c>
    </row>
    <row r="255" spans="1:13" x14ac:dyDescent="0.25">
      <c r="A255" s="9" t="s">
        <v>260</v>
      </c>
      <c r="B255" s="17">
        <f>Consumo!F255/Consumo!C255/B$4</f>
        <v>1.2546019135450264</v>
      </c>
      <c r="C255" s="21">
        <v>134</v>
      </c>
      <c r="D255" s="21">
        <v>129</v>
      </c>
      <c r="E255" s="17">
        <f>Consumo!J255/Consumo!G255/E$4</f>
        <v>1.0936936606133572</v>
      </c>
      <c r="F255" s="21">
        <v>203</v>
      </c>
      <c r="G255" s="21">
        <v>163</v>
      </c>
      <c r="H255" s="17">
        <f>Consumo!R255/Consumo!O255/H$4</f>
        <v>0.88195212488808283</v>
      </c>
      <c r="I255" s="21">
        <v>327</v>
      </c>
      <c r="J255" s="21">
        <v>341</v>
      </c>
      <c r="K255" s="17">
        <f>Consumo!V255/Consumo!S255/K$4</f>
        <v>1.3775895189165319</v>
      </c>
      <c r="L255" s="21">
        <v>64</v>
      </c>
      <c r="M255" s="21">
        <v>41</v>
      </c>
    </row>
    <row r="256" spans="1:13" x14ac:dyDescent="0.25">
      <c r="A256" s="9" t="s">
        <v>261</v>
      </c>
      <c r="B256" s="17">
        <f>Consumo!F256/Consumo!C256/B$4</f>
        <v>1.5953031984059149</v>
      </c>
      <c r="C256" s="21">
        <v>52</v>
      </c>
      <c r="D256" s="21">
        <v>52</v>
      </c>
      <c r="E256" s="17">
        <f>Consumo!J256/Consumo!G256/E$4</f>
        <v>1.087508053805579</v>
      </c>
      <c r="F256" s="21">
        <v>212</v>
      </c>
      <c r="G256" s="21">
        <v>243</v>
      </c>
      <c r="H256" s="17">
        <f>Consumo!R256/Consumo!O256/H$4</f>
        <v>0.86657559506297865</v>
      </c>
      <c r="I256" s="21">
        <v>337</v>
      </c>
      <c r="J256" s="21">
        <v>357</v>
      </c>
      <c r="K256" s="17">
        <f>Consumo!V256/Consumo!S256/K$4</f>
        <v>1.0351953872571484</v>
      </c>
      <c r="L256" s="21">
        <v>161</v>
      </c>
      <c r="M256" s="21">
        <v>216</v>
      </c>
    </row>
    <row r="257" spans="1:13" x14ac:dyDescent="0.25">
      <c r="A257" s="9" t="s">
        <v>262</v>
      </c>
      <c r="B257" s="17">
        <f>Consumo!F257/Consumo!C257/B$4</f>
        <v>1.4460063744454674</v>
      </c>
      <c r="C257" s="21">
        <v>75</v>
      </c>
      <c r="D257" s="21">
        <v>63</v>
      </c>
      <c r="E257" s="17">
        <f>Consumo!J257/Consumo!G257/E$4</f>
        <v>1.216260612592954</v>
      </c>
      <c r="F257" s="21">
        <v>108</v>
      </c>
      <c r="G257" s="21">
        <v>114</v>
      </c>
      <c r="H257" s="17">
        <f>Consumo!R257/Consumo!O257/H$4</f>
        <v>1.1986625480982802</v>
      </c>
      <c r="I257" s="21">
        <v>150</v>
      </c>
      <c r="J257" s="21">
        <v>176</v>
      </c>
      <c r="K257" s="17">
        <f>Consumo!V257/Consumo!S257/K$4</f>
        <v>0.73416333814538526</v>
      </c>
      <c r="L257" s="21">
        <v>316</v>
      </c>
      <c r="M257" s="21">
        <v>299</v>
      </c>
    </row>
    <row r="258" spans="1:13" x14ac:dyDescent="0.25">
      <c r="A258" s="9" t="s">
        <v>263</v>
      </c>
      <c r="B258" s="17">
        <f>Consumo!F258/Consumo!C258/B$4</f>
        <v>1.0921095766027855</v>
      </c>
      <c r="C258" s="21">
        <v>218</v>
      </c>
      <c r="D258" s="21">
        <v>226</v>
      </c>
      <c r="E258" s="17">
        <f>Consumo!J258/Consumo!G258/E$4</f>
        <v>1.1373016332762584</v>
      </c>
      <c r="F258" s="21">
        <v>163</v>
      </c>
      <c r="G258" s="21">
        <v>199</v>
      </c>
      <c r="H258" s="17">
        <f>Consumo!R258/Consumo!O258/H$4</f>
        <v>0.84732951038445159</v>
      </c>
      <c r="I258" s="21">
        <v>343</v>
      </c>
      <c r="J258" s="21">
        <v>324</v>
      </c>
      <c r="K258" s="17">
        <f>Consumo!V258/Consumo!S258/K$4</f>
        <v>0.5087774054104276</v>
      </c>
      <c r="L258" s="21">
        <v>382</v>
      </c>
      <c r="M258" s="21">
        <v>387</v>
      </c>
    </row>
    <row r="259" spans="1:13" x14ac:dyDescent="0.25">
      <c r="A259" s="9" t="s">
        <v>264</v>
      </c>
      <c r="B259" s="17">
        <f>Consumo!F259/Consumo!C259/B$4</f>
        <v>0.97071671444778862</v>
      </c>
      <c r="C259" s="21">
        <v>298</v>
      </c>
      <c r="D259" s="21">
        <v>260</v>
      </c>
      <c r="E259" s="17">
        <f>Consumo!J259/Consumo!G259/E$4</f>
        <v>0.91225113017956949</v>
      </c>
      <c r="F259" s="21">
        <v>364</v>
      </c>
      <c r="G259" s="21">
        <v>367</v>
      </c>
      <c r="H259" s="17">
        <f>Consumo!R259/Consumo!O259/H$4</f>
        <v>1.0752204465146202</v>
      </c>
      <c r="I259" s="21">
        <v>224</v>
      </c>
      <c r="J259" s="21">
        <v>64</v>
      </c>
      <c r="K259" s="17">
        <f>Consumo!V259/Consumo!S259/K$4</f>
        <v>0.99689612042142861</v>
      </c>
      <c r="L259" s="21">
        <v>185</v>
      </c>
      <c r="M259" s="21">
        <v>232</v>
      </c>
    </row>
    <row r="260" spans="1:13" x14ac:dyDescent="0.25">
      <c r="A260" s="9" t="s">
        <v>265</v>
      </c>
      <c r="B260" s="17">
        <f>Consumo!F260/Consumo!C260/B$4</f>
        <v>1.0501605849191995</v>
      </c>
      <c r="C260" s="21">
        <v>250</v>
      </c>
      <c r="D260" s="21">
        <v>257</v>
      </c>
      <c r="E260" s="17">
        <f>Consumo!J260/Consumo!G260/E$4</f>
        <v>1.1166760911555653</v>
      </c>
      <c r="F260" s="21">
        <v>181</v>
      </c>
      <c r="G260" s="21">
        <v>129</v>
      </c>
      <c r="H260" s="17">
        <f>Consumo!R260/Consumo!O260/H$4</f>
        <v>1.0848479936586399</v>
      </c>
      <c r="I260" s="21">
        <v>217</v>
      </c>
      <c r="J260" s="21">
        <v>174</v>
      </c>
      <c r="K260" s="17">
        <f>Consumo!V260/Consumo!S260/K$4</f>
        <v>0.6970561235960232</v>
      </c>
      <c r="L260" s="21">
        <v>332</v>
      </c>
      <c r="M260" s="21">
        <v>344</v>
      </c>
    </row>
    <row r="261" spans="1:13" x14ac:dyDescent="0.25">
      <c r="A261" s="9" t="s">
        <v>266</v>
      </c>
      <c r="B261" s="17">
        <f>Consumo!F261/Consumo!C261/B$4</f>
        <v>1.0002319938050011</v>
      </c>
      <c r="C261" s="21">
        <v>285</v>
      </c>
      <c r="D261" s="21">
        <v>318</v>
      </c>
      <c r="E261" s="17">
        <f>Consumo!J261/Consumo!G261/E$4</f>
        <v>0.96167780159589966</v>
      </c>
      <c r="F261" s="21">
        <v>330</v>
      </c>
      <c r="G261" s="21">
        <v>332</v>
      </c>
      <c r="H261" s="17">
        <f>Consumo!R261/Consumo!O261/H$4</f>
        <v>1.0349243749376336</v>
      </c>
      <c r="I261" s="21">
        <v>246</v>
      </c>
      <c r="J261" s="21">
        <v>249</v>
      </c>
      <c r="K261" s="17">
        <f>Consumo!V261/Consumo!S261/K$4</f>
        <v>0.9946386390975861</v>
      </c>
      <c r="L261" s="21">
        <v>187</v>
      </c>
      <c r="M261" s="21">
        <v>252</v>
      </c>
    </row>
    <row r="262" spans="1:13" x14ac:dyDescent="0.25">
      <c r="A262" s="9" t="s">
        <v>267</v>
      </c>
      <c r="B262" s="17">
        <f>Consumo!F262/Consumo!C262/B$4</f>
        <v>0.94387844367247065</v>
      </c>
      <c r="C262" s="21">
        <v>318</v>
      </c>
      <c r="D262" s="21">
        <v>310</v>
      </c>
      <c r="E262" s="17">
        <f>Consumo!J262/Consumo!G262/E$4</f>
        <v>1.3464354210114944</v>
      </c>
      <c r="F262" s="21">
        <v>54</v>
      </c>
      <c r="G262" s="21">
        <v>70</v>
      </c>
      <c r="H262" s="17">
        <f>Consumo!R262/Consumo!O262/H$4</f>
        <v>1.4591510558878702</v>
      </c>
      <c r="I262" s="21">
        <v>69</v>
      </c>
      <c r="J262" s="21">
        <v>47</v>
      </c>
      <c r="K262" s="17">
        <f>Consumo!V262/Consumo!S262/K$4</f>
        <v>1.2788632615480182</v>
      </c>
      <c r="L262" s="21">
        <v>80</v>
      </c>
      <c r="M262" s="21">
        <v>82</v>
      </c>
    </row>
    <row r="263" spans="1:13" x14ac:dyDescent="0.25">
      <c r="A263" s="9" t="s">
        <v>268</v>
      </c>
      <c r="B263" s="17">
        <f>Consumo!F263/Consumo!C263/B$4</f>
        <v>1.2452926650876059</v>
      </c>
      <c r="C263" s="21">
        <v>142</v>
      </c>
      <c r="D263" s="21">
        <v>144</v>
      </c>
      <c r="E263" s="17">
        <f>Consumo!J263/Consumo!G263/E$4</f>
        <v>1.1022745224363275</v>
      </c>
      <c r="F263" s="21">
        <v>195</v>
      </c>
      <c r="G263" s="21">
        <v>207</v>
      </c>
      <c r="H263" s="17">
        <f>Consumo!R263/Consumo!O263/H$4</f>
        <v>1.3219639751451155</v>
      </c>
      <c r="I263" s="21">
        <v>103</v>
      </c>
      <c r="J263" s="21">
        <v>117</v>
      </c>
      <c r="K263" s="17">
        <f>Consumo!V263/Consumo!S263/K$4</f>
        <v>1.0241745388437316</v>
      </c>
      <c r="L263" s="21">
        <v>167</v>
      </c>
      <c r="M263" s="21">
        <v>196</v>
      </c>
    </row>
    <row r="264" spans="1:13" x14ac:dyDescent="0.25">
      <c r="A264" s="9" t="s">
        <v>269</v>
      </c>
      <c r="B264" s="17">
        <f>Consumo!F264/Consumo!C264/B$4</f>
        <v>1.322632100220996</v>
      </c>
      <c r="C264" s="21">
        <v>108</v>
      </c>
      <c r="D264" s="21">
        <v>112</v>
      </c>
      <c r="E264" s="17">
        <f>Consumo!J264/Consumo!G264/E$4</f>
        <v>1.2204392297218545</v>
      </c>
      <c r="F264" s="21">
        <v>104</v>
      </c>
      <c r="G264" s="21">
        <v>137</v>
      </c>
      <c r="H264" s="17">
        <f>Consumo!R264/Consumo!O264/H$4</f>
        <v>1.1145066063687095</v>
      </c>
      <c r="I264" s="21">
        <v>196</v>
      </c>
      <c r="J264" s="21">
        <v>106</v>
      </c>
      <c r="K264" s="17">
        <f>Consumo!V264/Consumo!S264/K$4</f>
        <v>1.2154531855614441</v>
      </c>
      <c r="L264" s="21">
        <v>95</v>
      </c>
      <c r="M264" s="21">
        <v>91</v>
      </c>
    </row>
    <row r="265" spans="1:13" x14ac:dyDescent="0.25">
      <c r="A265" s="9" t="s">
        <v>270</v>
      </c>
      <c r="B265" s="17">
        <f>Consumo!F265/Consumo!C265/B$4</f>
        <v>1.2514161146907004</v>
      </c>
      <c r="C265" s="21">
        <v>137</v>
      </c>
      <c r="D265" s="21">
        <v>121</v>
      </c>
      <c r="E265" s="17">
        <f>Consumo!J265/Consumo!G265/E$4</f>
        <v>1.1829695266463311</v>
      </c>
      <c r="F265" s="21">
        <v>132</v>
      </c>
      <c r="G265" s="21">
        <v>105</v>
      </c>
      <c r="H265" s="17">
        <f>Consumo!R265/Consumo!O265/H$4</f>
        <v>1.2330872084486821</v>
      </c>
      <c r="I265" s="21">
        <v>131</v>
      </c>
      <c r="J265" s="21">
        <v>20</v>
      </c>
      <c r="K265" s="17">
        <f>Consumo!V265/Consumo!S265/K$4</f>
        <v>1.4231474340672012</v>
      </c>
      <c r="L265" s="21">
        <v>59</v>
      </c>
      <c r="M265" s="21">
        <v>90</v>
      </c>
    </row>
    <row r="266" spans="1:13" x14ac:dyDescent="0.25">
      <c r="A266" s="9" t="s">
        <v>271</v>
      </c>
      <c r="B266" s="17">
        <f>Consumo!F266/Consumo!C266/B$4</f>
        <v>1.0682932481225513</v>
      </c>
      <c r="C266" s="21">
        <v>234</v>
      </c>
      <c r="D266" s="21">
        <v>255</v>
      </c>
      <c r="E266" s="17">
        <f>Consumo!J266/Consumo!G266/E$4</f>
        <v>0.9784687164315109</v>
      </c>
      <c r="F266" s="21">
        <v>312</v>
      </c>
      <c r="G266" s="21">
        <v>302</v>
      </c>
      <c r="H266" s="17">
        <f>Consumo!R266/Consumo!O266/H$4</f>
        <v>1.1594637518845159</v>
      </c>
      <c r="I266" s="21">
        <v>167</v>
      </c>
      <c r="J266" s="21">
        <v>248</v>
      </c>
      <c r="K266" s="17">
        <f>Consumo!V266/Consumo!S266/K$4</f>
        <v>0.98107399428890496</v>
      </c>
      <c r="L266" s="21">
        <v>191</v>
      </c>
      <c r="M266" s="21">
        <v>186</v>
      </c>
    </row>
    <row r="267" spans="1:13" x14ac:dyDescent="0.25">
      <c r="A267" s="9" t="s">
        <v>272</v>
      </c>
      <c r="B267" s="17">
        <f>Consumo!F267/Consumo!C267/B$4</f>
        <v>1.2008838352785878</v>
      </c>
      <c r="C267" s="21">
        <v>168</v>
      </c>
      <c r="D267" s="21">
        <v>186</v>
      </c>
      <c r="E267" s="17">
        <f>Consumo!J267/Consumo!G267/E$4</f>
        <v>1.4006458499791214</v>
      </c>
      <c r="F267" s="21">
        <v>42</v>
      </c>
      <c r="G267" s="21">
        <v>33</v>
      </c>
      <c r="H267" s="17">
        <f>Consumo!R267/Consumo!O267/H$4</f>
        <v>1.092904662646095</v>
      </c>
      <c r="I267" s="21">
        <v>213</v>
      </c>
      <c r="J267" s="21">
        <v>314</v>
      </c>
      <c r="K267" s="17">
        <f>Consumo!V267/Consumo!S267/K$4</f>
        <v>1.7366676200696278</v>
      </c>
      <c r="L267" s="21">
        <v>28</v>
      </c>
      <c r="M267" s="21">
        <v>18</v>
      </c>
    </row>
    <row r="268" spans="1:13" x14ac:dyDescent="0.25">
      <c r="A268" s="9" t="s">
        <v>273</v>
      </c>
      <c r="B268" s="17">
        <f>Consumo!F268/Consumo!C268/B$4</f>
        <v>1.2554549457230457</v>
      </c>
      <c r="C268" s="21">
        <v>132</v>
      </c>
      <c r="D268" s="21">
        <v>185</v>
      </c>
      <c r="E268" s="17">
        <f>Consumo!J268/Consumo!G268/E$4</f>
        <v>1.321028984384828</v>
      </c>
      <c r="F268" s="21">
        <v>60</v>
      </c>
      <c r="G268" s="21">
        <v>90</v>
      </c>
      <c r="H268" s="17">
        <f>Consumo!R268/Consumo!O268/H$4</f>
        <v>1.0998039435874476</v>
      </c>
      <c r="I268" s="21">
        <v>207</v>
      </c>
      <c r="J268" s="21">
        <v>211</v>
      </c>
      <c r="K268" s="17">
        <f>Consumo!V268/Consumo!S268/K$4</f>
        <v>0.79362883066180967</v>
      </c>
      <c r="L268" s="21">
        <v>279</v>
      </c>
      <c r="M268" s="21">
        <v>281</v>
      </c>
    </row>
    <row r="269" spans="1:13" x14ac:dyDescent="0.25">
      <c r="A269" s="9" t="s">
        <v>274</v>
      </c>
      <c r="B269" s="17">
        <f>Consumo!F269/Consumo!C269/B$4</f>
        <v>1.0481886641493547</v>
      </c>
      <c r="C269" s="21">
        <v>252</v>
      </c>
      <c r="D269" s="21">
        <v>211</v>
      </c>
      <c r="E269" s="17">
        <f>Consumo!J269/Consumo!G269/E$4</f>
        <v>0.96275408609373081</v>
      </c>
      <c r="F269" s="21">
        <v>326</v>
      </c>
      <c r="G269" s="21">
        <v>325</v>
      </c>
      <c r="H269" s="17">
        <f>Consumo!R269/Consumo!O269/H$4</f>
        <v>0.90114369670677863</v>
      </c>
      <c r="I269" s="21">
        <v>316</v>
      </c>
      <c r="J269" s="21">
        <v>257</v>
      </c>
      <c r="K269" s="17">
        <f>Consumo!V269/Consumo!S269/K$4</f>
        <v>0.9403387712691984</v>
      </c>
      <c r="L269" s="21">
        <v>217</v>
      </c>
      <c r="M269" s="21">
        <v>208</v>
      </c>
    </row>
    <row r="270" spans="1:13" x14ac:dyDescent="0.25">
      <c r="A270" s="9" t="s">
        <v>275</v>
      </c>
      <c r="B270" s="17">
        <f>Consumo!F270/Consumo!C270/B$4</f>
        <v>1.1219625551376495</v>
      </c>
      <c r="C270" s="21">
        <v>206</v>
      </c>
      <c r="D270" s="21">
        <v>161</v>
      </c>
      <c r="E270" s="17">
        <f>Consumo!J270/Consumo!G270/E$4</f>
        <v>1.3568061922593189</v>
      </c>
      <c r="F270" s="21">
        <v>49</v>
      </c>
      <c r="G270" s="21">
        <v>76</v>
      </c>
      <c r="H270" s="17">
        <f>Consumo!R270/Consumo!O270/H$4</f>
        <v>1.6164021136213806</v>
      </c>
      <c r="I270" s="21">
        <v>46</v>
      </c>
      <c r="J270" s="21">
        <v>19</v>
      </c>
      <c r="K270" s="17">
        <f>Consumo!V270/Consumo!S270/K$4</f>
        <v>1.4962133986503658</v>
      </c>
      <c r="L270" s="21">
        <v>51</v>
      </c>
      <c r="M270" s="21">
        <v>52</v>
      </c>
    </row>
    <row r="271" spans="1:13" x14ac:dyDescent="0.25">
      <c r="A271" s="9" t="s">
        <v>276</v>
      </c>
      <c r="B271" s="17">
        <f>Consumo!F271/Consumo!C271/B$4</f>
        <v>1.2254867803587446</v>
      </c>
      <c r="C271" s="21">
        <v>156</v>
      </c>
      <c r="D271" s="21">
        <v>130</v>
      </c>
      <c r="E271" s="17">
        <f>Consumo!J271/Consumo!G271/E$4</f>
        <v>1.0920988806970349</v>
      </c>
      <c r="F271" s="21">
        <v>205</v>
      </c>
      <c r="G271" s="21">
        <v>169</v>
      </c>
      <c r="H271" s="17">
        <f>Consumo!R271/Consumo!O271/H$4</f>
        <v>1.144728834816507</v>
      </c>
      <c r="I271" s="21">
        <v>174</v>
      </c>
      <c r="J271" s="21">
        <v>215</v>
      </c>
      <c r="K271" s="17">
        <f>Consumo!V271/Consumo!S271/K$4</f>
        <v>0.43717169650081195</v>
      </c>
      <c r="L271" s="21">
        <v>393</v>
      </c>
      <c r="M271" s="21">
        <v>391</v>
      </c>
    </row>
    <row r="272" spans="1:13" x14ac:dyDescent="0.25">
      <c r="A272" s="9" t="s">
        <v>277</v>
      </c>
      <c r="B272" s="17">
        <f>Consumo!F272/Consumo!C272/B$4</f>
        <v>1.240973685090375</v>
      </c>
      <c r="C272" s="21">
        <v>144</v>
      </c>
      <c r="D272" s="21">
        <v>215</v>
      </c>
      <c r="E272" s="17">
        <f>Consumo!J272/Consumo!G272/E$4</f>
        <v>1.5752937997120398</v>
      </c>
      <c r="F272" s="21">
        <v>25</v>
      </c>
      <c r="G272" s="21">
        <v>25</v>
      </c>
      <c r="H272" s="17">
        <f>Consumo!R272/Consumo!O272/H$4</f>
        <v>1.1185372204555781</v>
      </c>
      <c r="I272" s="21">
        <v>191</v>
      </c>
      <c r="J272" s="21">
        <v>261</v>
      </c>
      <c r="K272" s="17">
        <f>Consumo!V272/Consumo!S272/K$4</f>
        <v>0.91848346151168159</v>
      </c>
      <c r="L272" s="21">
        <v>227</v>
      </c>
      <c r="M272" s="21">
        <v>305</v>
      </c>
    </row>
    <row r="273" spans="1:13" x14ac:dyDescent="0.25">
      <c r="A273" s="9" t="s">
        <v>278</v>
      </c>
      <c r="B273" s="17">
        <f>Consumo!F273/Consumo!C273/B$4</f>
        <v>0.85183465204587272</v>
      </c>
      <c r="C273" s="21">
        <v>367</v>
      </c>
      <c r="D273" s="21">
        <v>361</v>
      </c>
      <c r="E273" s="17">
        <f>Consumo!J273/Consumo!G273/E$4</f>
        <v>1.1312255703846361</v>
      </c>
      <c r="F273" s="21">
        <v>173</v>
      </c>
      <c r="G273" s="21">
        <v>159</v>
      </c>
      <c r="H273" s="17">
        <f>Consumo!R273/Consumo!O273/H$4</f>
        <v>0.65379934787374661</v>
      </c>
      <c r="I273" s="21">
        <v>391</v>
      </c>
      <c r="J273" s="21">
        <v>387</v>
      </c>
      <c r="K273" s="17">
        <f>Consumo!V273/Consumo!S273/K$4</f>
        <v>0.58648561086357964</v>
      </c>
      <c r="L273" s="21">
        <v>368</v>
      </c>
      <c r="M273" s="21">
        <v>366</v>
      </c>
    </row>
    <row r="274" spans="1:13" x14ac:dyDescent="0.25">
      <c r="A274" s="9" t="s">
        <v>279</v>
      </c>
      <c r="B274" s="17">
        <f>Consumo!F274/Consumo!C274/B$4</f>
        <v>0.91011751115113271</v>
      </c>
      <c r="C274" s="21">
        <v>337</v>
      </c>
      <c r="D274" s="21">
        <v>343</v>
      </c>
      <c r="E274" s="17">
        <f>Consumo!J274/Consumo!G274/E$4</f>
        <v>1.1628206406094128</v>
      </c>
      <c r="F274" s="21">
        <v>150</v>
      </c>
      <c r="G274" s="21">
        <v>197</v>
      </c>
      <c r="H274" s="17">
        <f>Consumo!R274/Consumo!O274/H$4</f>
        <v>1.0700001352267352</v>
      </c>
      <c r="I274" s="21">
        <v>228</v>
      </c>
      <c r="J274" s="21">
        <v>241</v>
      </c>
      <c r="K274" s="17">
        <f>Consumo!V274/Consumo!S274/K$4</f>
        <v>1.0805339362196278</v>
      </c>
      <c r="L274" s="21">
        <v>145</v>
      </c>
      <c r="M274" s="21">
        <v>136</v>
      </c>
    </row>
    <row r="275" spans="1:13" x14ac:dyDescent="0.25">
      <c r="A275" s="9" t="s">
        <v>280</v>
      </c>
      <c r="B275" s="17">
        <f>Consumo!F275/Consumo!C275/B$4</f>
        <v>0.61132243238594397</v>
      </c>
      <c r="C275" s="21">
        <v>394</v>
      </c>
      <c r="D275" s="21">
        <v>392</v>
      </c>
      <c r="E275" s="17">
        <f>Consumo!J275/Consumo!G275/E$4</f>
        <v>1.042512246097089</v>
      </c>
      <c r="F275" s="21">
        <v>250</v>
      </c>
      <c r="G275" s="21">
        <v>228</v>
      </c>
      <c r="H275" s="17">
        <f>Consumo!R275/Consumo!O275/H$4</f>
        <v>0.92190276930965875</v>
      </c>
      <c r="I275" s="21">
        <v>306</v>
      </c>
      <c r="J275" s="21">
        <v>246</v>
      </c>
      <c r="K275" s="17">
        <f>Consumo!V275/Consumo!S275/K$4</f>
        <v>1.285729243844304</v>
      </c>
      <c r="L275" s="21">
        <v>77</v>
      </c>
      <c r="M275" s="21">
        <v>81</v>
      </c>
    </row>
    <row r="276" spans="1:13" x14ac:dyDescent="0.25">
      <c r="A276" s="9" t="s">
        <v>281</v>
      </c>
      <c r="B276" s="17">
        <f>Consumo!F276/Consumo!C276/B$4</f>
        <v>0.93076012685265608</v>
      </c>
      <c r="C276" s="21">
        <v>323</v>
      </c>
      <c r="D276" s="21">
        <v>352</v>
      </c>
      <c r="E276" s="17">
        <f>Consumo!J276/Consumo!G276/E$4</f>
        <v>1.3985972751093803</v>
      </c>
      <c r="F276" s="21">
        <v>43</v>
      </c>
      <c r="G276" s="21">
        <v>77</v>
      </c>
      <c r="H276" s="17">
        <f>Consumo!R276/Consumo!O276/H$4</f>
        <v>1.1892097925096865</v>
      </c>
      <c r="I276" s="21">
        <v>153</v>
      </c>
      <c r="J276" s="21">
        <v>150</v>
      </c>
      <c r="K276" s="17">
        <f>Consumo!V276/Consumo!S276/K$4</f>
        <v>0.50788320643829854</v>
      </c>
      <c r="L276" s="21">
        <v>383</v>
      </c>
      <c r="M276" s="21">
        <v>393</v>
      </c>
    </row>
    <row r="277" spans="1:13" x14ac:dyDescent="0.25">
      <c r="A277" s="9" t="s">
        <v>282</v>
      </c>
      <c r="B277" s="17">
        <f>Consumo!F277/Consumo!C277/B$4</f>
        <v>1.1654408815190236</v>
      </c>
      <c r="C277" s="21">
        <v>181</v>
      </c>
      <c r="D277" s="21">
        <v>212</v>
      </c>
      <c r="E277" s="17">
        <f>Consumo!J277/Consumo!G277/E$4</f>
        <v>1.0835466380238963</v>
      </c>
      <c r="F277" s="21">
        <v>219</v>
      </c>
      <c r="G277" s="21">
        <v>223</v>
      </c>
      <c r="H277" s="17">
        <f>Consumo!R277/Consumo!O277/H$4</f>
        <v>1.0235066167487445</v>
      </c>
      <c r="I277" s="21">
        <v>255</v>
      </c>
      <c r="J277" s="21">
        <v>259</v>
      </c>
      <c r="K277" s="17">
        <f>Consumo!V277/Consumo!S277/K$4</f>
        <v>1.269150040961369</v>
      </c>
      <c r="L277" s="21">
        <v>83</v>
      </c>
      <c r="M277" s="21">
        <v>108</v>
      </c>
    </row>
    <row r="278" spans="1:13" x14ac:dyDescent="0.25">
      <c r="A278" s="9" t="s">
        <v>283</v>
      </c>
      <c r="B278" s="17">
        <f>Consumo!F278/Consumo!C278/B$4</f>
        <v>1.9449125442254027</v>
      </c>
      <c r="C278" s="21">
        <v>24</v>
      </c>
      <c r="D278" s="21">
        <v>14</v>
      </c>
      <c r="E278" s="17">
        <f>Consumo!J278/Consumo!G278/E$4</f>
        <v>1.2322774627193822</v>
      </c>
      <c r="F278" s="21">
        <v>101</v>
      </c>
      <c r="G278" s="21">
        <v>115</v>
      </c>
      <c r="H278" s="17">
        <f>Consumo!R278/Consumo!O278/H$4</f>
        <v>1.2795020616655242</v>
      </c>
      <c r="I278" s="21">
        <v>116</v>
      </c>
      <c r="J278" s="21">
        <v>110</v>
      </c>
      <c r="K278" s="17">
        <f>Consumo!V278/Consumo!S278/K$4</f>
        <v>3.1998065090562355</v>
      </c>
      <c r="L278" s="21">
        <v>8</v>
      </c>
      <c r="M278" s="21">
        <v>7</v>
      </c>
    </row>
    <row r="279" spans="1:13" x14ac:dyDescent="0.25">
      <c r="A279" s="9" t="s">
        <v>284</v>
      </c>
      <c r="B279" s="17">
        <f>Consumo!F279/Consumo!C279/B$4</f>
        <v>1.8125491408131202</v>
      </c>
      <c r="C279" s="21">
        <v>31</v>
      </c>
      <c r="D279" s="21">
        <v>35</v>
      </c>
      <c r="E279" s="17">
        <f>Consumo!J279/Consumo!G279/E$4</f>
        <v>0.96939199210035287</v>
      </c>
      <c r="F279" s="21">
        <v>321</v>
      </c>
      <c r="G279" s="21">
        <v>306</v>
      </c>
      <c r="H279" s="17">
        <f>Consumo!R279/Consumo!O279/H$4</f>
        <v>1.2605346876632215</v>
      </c>
      <c r="I279" s="21">
        <v>120</v>
      </c>
      <c r="J279" s="21">
        <v>118</v>
      </c>
      <c r="K279" s="17">
        <f>Consumo!V279/Consumo!S279/K$4</f>
        <v>1.2751962101008298</v>
      </c>
      <c r="L279" s="21">
        <v>81</v>
      </c>
      <c r="M279" s="21">
        <v>72</v>
      </c>
    </row>
    <row r="280" spans="1:13" x14ac:dyDescent="0.25">
      <c r="A280" s="9" t="s">
        <v>285</v>
      </c>
      <c r="B280" s="17">
        <f>Consumo!F280/Consumo!C280/B$4</f>
        <v>1.0620868575425306</v>
      </c>
      <c r="C280" s="21">
        <v>242</v>
      </c>
      <c r="D280" s="21">
        <v>298</v>
      </c>
      <c r="E280" s="17">
        <f>Consumo!J280/Consumo!G280/E$4</f>
        <v>1.1236540173121876</v>
      </c>
      <c r="F280" s="21">
        <v>176</v>
      </c>
      <c r="G280" s="21">
        <v>206</v>
      </c>
      <c r="H280" s="17">
        <f>Consumo!R280/Consumo!O280/H$4</f>
        <v>1.0687964715583136</v>
      </c>
      <c r="I280" s="21">
        <v>229</v>
      </c>
      <c r="J280" s="21">
        <v>254</v>
      </c>
      <c r="K280" s="17">
        <f>Consumo!V280/Consumo!S280/K$4</f>
        <v>0.96475687381518316</v>
      </c>
      <c r="L280" s="21">
        <v>203</v>
      </c>
      <c r="M280" s="21">
        <v>223</v>
      </c>
    </row>
    <row r="281" spans="1:13" x14ac:dyDescent="0.25">
      <c r="A281" s="9" t="s">
        <v>286</v>
      </c>
      <c r="B281" s="17">
        <f>Consumo!F281/Consumo!C281/B$4</f>
        <v>1.0660396601035569</v>
      </c>
      <c r="C281" s="21">
        <v>235</v>
      </c>
      <c r="D281" s="21">
        <v>229</v>
      </c>
      <c r="E281" s="17">
        <f>Consumo!J281/Consumo!G281/E$4</f>
        <v>1.000685548231087</v>
      </c>
      <c r="F281" s="21">
        <v>291</v>
      </c>
      <c r="G281" s="21">
        <v>283</v>
      </c>
      <c r="H281" s="17">
        <f>Consumo!R281/Consumo!O281/H$4</f>
        <v>1.2058345795900771</v>
      </c>
      <c r="I281" s="21">
        <v>145</v>
      </c>
      <c r="J281" s="21">
        <v>151</v>
      </c>
      <c r="K281" s="17">
        <f>Consumo!V281/Consumo!S281/K$4</f>
        <v>0.7949746222468439</v>
      </c>
      <c r="L281" s="21">
        <v>278</v>
      </c>
      <c r="M281" s="21">
        <v>250</v>
      </c>
    </row>
    <row r="282" spans="1:13" x14ac:dyDescent="0.25">
      <c r="A282" s="9" t="s">
        <v>287</v>
      </c>
      <c r="B282" s="17">
        <f>Consumo!F282/Consumo!C282/B$4</f>
        <v>0.95324641390409626</v>
      </c>
      <c r="C282" s="21">
        <v>310</v>
      </c>
      <c r="D282" s="21">
        <v>351</v>
      </c>
      <c r="E282" s="17">
        <f>Consumo!J282/Consumo!G282/E$4</f>
        <v>0.94659065061720959</v>
      </c>
      <c r="F282" s="21">
        <v>341</v>
      </c>
      <c r="G282" s="21">
        <v>363</v>
      </c>
      <c r="H282" s="17">
        <f>Consumo!R282/Consumo!O282/H$4</f>
        <v>0.70723855633954014</v>
      </c>
      <c r="I282" s="21">
        <v>384</v>
      </c>
      <c r="J282" s="21">
        <v>382</v>
      </c>
      <c r="K282" s="17">
        <f>Consumo!V282/Consumo!S282/K$4</f>
        <v>2.1153469185523157</v>
      </c>
      <c r="L282" s="21">
        <v>16</v>
      </c>
      <c r="M282" s="21">
        <v>16</v>
      </c>
    </row>
    <row r="283" spans="1:13" x14ac:dyDescent="0.25">
      <c r="A283" s="9" t="s">
        <v>288</v>
      </c>
      <c r="B283" s="17">
        <f>Consumo!F283/Consumo!C283/B$4</f>
        <v>0.85199870071152251</v>
      </c>
      <c r="C283" s="21">
        <v>366</v>
      </c>
      <c r="D283" s="21">
        <v>359</v>
      </c>
      <c r="E283" s="17">
        <f>Consumo!J283/Consumo!G283/E$4</f>
        <v>0.82615506678956541</v>
      </c>
      <c r="F283" s="21">
        <v>396</v>
      </c>
      <c r="G283" s="21">
        <v>392</v>
      </c>
      <c r="H283" s="17">
        <f>Consumo!R283/Consumo!O283/H$4</f>
        <v>0.54588278054344042</v>
      </c>
      <c r="I283" s="21">
        <v>394</v>
      </c>
      <c r="J283" s="21">
        <v>390</v>
      </c>
      <c r="K283" s="17">
        <f>Consumo!V283/Consumo!S283/K$4</f>
        <v>0.486899208391815</v>
      </c>
      <c r="L283" s="21">
        <v>385</v>
      </c>
      <c r="M283" s="21">
        <v>382</v>
      </c>
    </row>
    <row r="284" spans="1:13" x14ac:dyDescent="0.25">
      <c r="A284" s="9" t="s">
        <v>289</v>
      </c>
      <c r="B284" s="17">
        <f>Consumo!F284/Consumo!C284/B$4</f>
        <v>0.9852034306219899</v>
      </c>
      <c r="C284" s="21">
        <v>292</v>
      </c>
      <c r="D284" s="21">
        <v>284</v>
      </c>
      <c r="E284" s="17">
        <f>Consumo!J284/Consumo!G284/E$4</f>
        <v>1.0541166492616838</v>
      </c>
      <c r="F284" s="21">
        <v>242</v>
      </c>
      <c r="G284" s="21">
        <v>227</v>
      </c>
      <c r="H284" s="17">
        <f>Consumo!R284/Consumo!O284/H$4</f>
        <v>0.9922479326374567</v>
      </c>
      <c r="I284" s="21">
        <v>270</v>
      </c>
      <c r="J284" s="21">
        <v>283</v>
      </c>
      <c r="K284" s="17">
        <f>Consumo!V284/Consumo!S284/K$4</f>
        <v>1.5599080988778971</v>
      </c>
      <c r="L284" s="21">
        <v>38</v>
      </c>
      <c r="M284" s="21">
        <v>28</v>
      </c>
    </row>
    <row r="285" spans="1:13" x14ac:dyDescent="0.25">
      <c r="A285" s="9" t="s">
        <v>290</v>
      </c>
      <c r="B285" s="17">
        <f>Consumo!F285/Consumo!C285/B$4</f>
        <v>1.0078715334079331</v>
      </c>
      <c r="C285" s="21">
        <v>278</v>
      </c>
      <c r="D285" s="21">
        <v>152</v>
      </c>
      <c r="E285" s="17">
        <f>Consumo!J285/Consumo!G285/E$4</f>
        <v>1.9717724364368008</v>
      </c>
      <c r="F285" s="21">
        <v>11</v>
      </c>
      <c r="G285" s="21">
        <v>9</v>
      </c>
      <c r="H285" s="17">
        <f>Consumo!R285/Consumo!O285/H$4</f>
        <v>0.85924918304589548</v>
      </c>
      <c r="I285" s="21">
        <v>340</v>
      </c>
      <c r="J285" s="21">
        <v>275</v>
      </c>
      <c r="K285" s="17">
        <f>Consumo!V285/Consumo!S285/K$4</f>
        <v>0.79173100470863822</v>
      </c>
      <c r="L285" s="21">
        <v>281</v>
      </c>
      <c r="M285" s="21">
        <v>184</v>
      </c>
    </row>
    <row r="286" spans="1:13" x14ac:dyDescent="0.25">
      <c r="A286" s="9" t="s">
        <v>291</v>
      </c>
      <c r="B286" s="17">
        <f>Consumo!F286/Consumo!C286/B$4</f>
        <v>1.5000066030897856</v>
      </c>
      <c r="C286" s="21">
        <v>69</v>
      </c>
      <c r="D286" s="21">
        <v>80</v>
      </c>
      <c r="E286" s="17">
        <f>Consumo!J286/Consumo!G286/E$4</f>
        <v>1.4877281573795655</v>
      </c>
      <c r="F286" s="21">
        <v>32</v>
      </c>
      <c r="G286" s="21">
        <v>29</v>
      </c>
      <c r="H286" s="17">
        <f>Consumo!R286/Consumo!O286/H$4</f>
        <v>1.2996916599669031</v>
      </c>
      <c r="I286" s="21">
        <v>111</v>
      </c>
      <c r="J286" s="21">
        <v>157</v>
      </c>
      <c r="K286" s="17">
        <f>Consumo!V286/Consumo!S286/K$4</f>
        <v>1.740293375163567</v>
      </c>
      <c r="L286" s="21">
        <v>27</v>
      </c>
      <c r="M286" s="21">
        <v>31</v>
      </c>
    </row>
    <row r="287" spans="1:13" x14ac:dyDescent="0.25">
      <c r="A287" s="9" t="s">
        <v>292</v>
      </c>
      <c r="B287" s="17">
        <f>Consumo!F287/Consumo!C287/B$4</f>
        <v>0.77938036959179646</v>
      </c>
      <c r="C287" s="21">
        <v>385</v>
      </c>
      <c r="D287" s="21">
        <v>376</v>
      </c>
      <c r="E287" s="17">
        <f>Consumo!J287/Consumo!G287/E$4</f>
        <v>0.85175907088510749</v>
      </c>
      <c r="F287" s="21">
        <v>392</v>
      </c>
      <c r="G287" s="21">
        <v>354</v>
      </c>
      <c r="H287" s="17">
        <f>Consumo!R287/Consumo!O287/H$4</f>
        <v>0.90496936761674973</v>
      </c>
      <c r="I287" s="21">
        <v>315</v>
      </c>
      <c r="J287" s="21">
        <v>185</v>
      </c>
      <c r="K287" s="17">
        <f>Consumo!V287/Consumo!S287/K$4</f>
        <v>0.89598006325991275</v>
      </c>
      <c r="L287" s="21">
        <v>242</v>
      </c>
      <c r="M287" s="21">
        <v>249</v>
      </c>
    </row>
    <row r="288" spans="1:13" x14ac:dyDescent="0.25">
      <c r="A288" s="9" t="s">
        <v>293</v>
      </c>
      <c r="B288" s="17">
        <f>Consumo!F288/Consumo!C288/B$4</f>
        <v>1.10018084105056</v>
      </c>
      <c r="C288" s="21">
        <v>213</v>
      </c>
      <c r="D288" s="21">
        <v>278</v>
      </c>
      <c r="E288" s="17">
        <f>Consumo!J288/Consumo!G288/E$4</f>
        <v>1.2052456138042944</v>
      </c>
      <c r="F288" s="21">
        <v>120</v>
      </c>
      <c r="G288" s="21">
        <v>156</v>
      </c>
      <c r="H288" s="17">
        <f>Consumo!R288/Consumo!O288/H$4</f>
        <v>1.3488204729997035</v>
      </c>
      <c r="I288" s="21">
        <v>96</v>
      </c>
      <c r="J288" s="21">
        <v>146</v>
      </c>
      <c r="K288" s="17">
        <f>Consumo!V288/Consumo!S288/K$4</f>
        <v>0.77215210161142844</v>
      </c>
      <c r="L288" s="21">
        <v>292</v>
      </c>
      <c r="M288" s="21">
        <v>296</v>
      </c>
    </row>
    <row r="289" spans="1:13" x14ac:dyDescent="0.25">
      <c r="A289" s="9" t="s">
        <v>294</v>
      </c>
      <c r="B289" s="17">
        <f>Consumo!F289/Consumo!C289/B$4</f>
        <v>0.90228528289920595</v>
      </c>
      <c r="C289" s="21">
        <v>341</v>
      </c>
      <c r="D289" s="21">
        <v>306</v>
      </c>
      <c r="E289" s="17">
        <f>Consumo!J289/Consumo!G289/E$4</f>
        <v>1.0369954907900167</v>
      </c>
      <c r="F289" s="21">
        <v>256</v>
      </c>
      <c r="G289" s="21">
        <v>275</v>
      </c>
      <c r="H289" s="17">
        <f>Consumo!R289/Consumo!O289/H$4</f>
        <v>0.83088840729800628</v>
      </c>
      <c r="I289" s="21">
        <v>347</v>
      </c>
      <c r="J289" s="21">
        <v>364</v>
      </c>
      <c r="K289" s="17">
        <f>Consumo!V289/Consumo!S289/K$4</f>
        <v>0.71833272893758526</v>
      </c>
      <c r="L289" s="21">
        <v>325</v>
      </c>
      <c r="M289" s="21">
        <v>286</v>
      </c>
    </row>
    <row r="290" spans="1:13" x14ac:dyDescent="0.25">
      <c r="A290" s="9" t="s">
        <v>295</v>
      </c>
      <c r="B290" s="17">
        <f>Consumo!F290/Consumo!C290/B$4</f>
        <v>1.128098442051483</v>
      </c>
      <c r="C290" s="21">
        <v>201</v>
      </c>
      <c r="D290" s="21">
        <v>263</v>
      </c>
      <c r="E290" s="17">
        <f>Consumo!J290/Consumo!G290/E$4</f>
        <v>1.1673938582643759</v>
      </c>
      <c r="F290" s="21">
        <v>145</v>
      </c>
      <c r="G290" s="21">
        <v>112</v>
      </c>
      <c r="H290" s="17">
        <f>Consumo!R290/Consumo!O290/H$4</f>
        <v>0.4471810343671041</v>
      </c>
      <c r="I290" s="21">
        <v>397</v>
      </c>
      <c r="J290" s="21">
        <v>394</v>
      </c>
      <c r="K290" s="17">
        <f>Consumo!V290/Consumo!S290/K$4</f>
        <v>1.6694274402234424</v>
      </c>
      <c r="L290" s="21">
        <v>32</v>
      </c>
      <c r="M290" s="21">
        <v>63</v>
      </c>
    </row>
    <row r="291" spans="1:13" x14ac:dyDescent="0.25">
      <c r="A291" s="9" t="s">
        <v>296</v>
      </c>
      <c r="B291" s="17">
        <f>Consumo!F291/Consumo!C291/B$4</f>
        <v>1.2288567224200844</v>
      </c>
      <c r="C291" s="21">
        <v>155</v>
      </c>
      <c r="D291" s="21">
        <v>146</v>
      </c>
      <c r="E291" s="17">
        <f>Consumo!J291/Consumo!G291/E$4</f>
        <v>0.9508067034133828</v>
      </c>
      <c r="F291" s="21">
        <v>339</v>
      </c>
      <c r="G291" s="21">
        <v>318</v>
      </c>
      <c r="H291" s="17">
        <f>Consumo!R291/Consumo!O291/H$4</f>
        <v>1.3593239743547272</v>
      </c>
      <c r="I291" s="21">
        <v>94</v>
      </c>
      <c r="J291" s="21">
        <v>129</v>
      </c>
      <c r="K291" s="17">
        <f>Consumo!V291/Consumo!S291/K$4</f>
        <v>0.93064580846006173</v>
      </c>
      <c r="L291" s="21">
        <v>223</v>
      </c>
      <c r="M291" s="21">
        <v>222</v>
      </c>
    </row>
    <row r="292" spans="1:13" x14ac:dyDescent="0.25">
      <c r="A292" s="9" t="s">
        <v>297</v>
      </c>
      <c r="B292" s="17">
        <f>Consumo!F292/Consumo!C292/B$4</f>
        <v>1.2093211802981165</v>
      </c>
      <c r="C292" s="21">
        <v>163</v>
      </c>
      <c r="D292" s="21">
        <v>135</v>
      </c>
      <c r="E292" s="17">
        <f>Consumo!J292/Consumo!G292/E$4</f>
        <v>1.2082069810914733</v>
      </c>
      <c r="F292" s="21">
        <v>117</v>
      </c>
      <c r="G292" s="21">
        <v>110</v>
      </c>
      <c r="H292" s="17">
        <f>Consumo!R292/Consumo!O292/H$4</f>
        <v>1.2530334843016535</v>
      </c>
      <c r="I292" s="21">
        <v>126</v>
      </c>
      <c r="J292" s="21">
        <v>83</v>
      </c>
      <c r="K292" s="17">
        <f>Consumo!V292/Consumo!S292/K$4</f>
        <v>1.2817333012550092</v>
      </c>
      <c r="L292" s="21">
        <v>79</v>
      </c>
      <c r="M292" s="21">
        <v>102</v>
      </c>
    </row>
    <row r="293" spans="1:13" x14ac:dyDescent="0.25">
      <c r="A293" s="9" t="s">
        <v>298</v>
      </c>
      <c r="B293" s="17">
        <f>Consumo!F293/Consumo!C293/B$4</f>
        <v>1.0549333464254491</v>
      </c>
      <c r="C293" s="21">
        <v>248</v>
      </c>
      <c r="D293" s="21">
        <v>217</v>
      </c>
      <c r="E293" s="17">
        <f>Consumo!J293/Consumo!G293/E$4</f>
        <v>1.018889249557251</v>
      </c>
      <c r="F293" s="21">
        <v>274</v>
      </c>
      <c r="G293" s="21">
        <v>273</v>
      </c>
      <c r="H293" s="17">
        <f>Consumo!R293/Consumo!O293/H$4</f>
        <v>0.86411048366882548</v>
      </c>
      <c r="I293" s="21">
        <v>339</v>
      </c>
      <c r="J293" s="21">
        <v>360</v>
      </c>
      <c r="K293" s="17">
        <f>Consumo!V293/Consumo!S293/K$4</f>
        <v>0.92002441988207972</v>
      </c>
      <c r="L293" s="21">
        <v>225</v>
      </c>
      <c r="M293" s="21">
        <v>192</v>
      </c>
    </row>
    <row r="294" spans="1:13" x14ac:dyDescent="0.25">
      <c r="A294" s="9" t="s">
        <v>299</v>
      </c>
      <c r="B294" s="17">
        <f>Consumo!F294/Consumo!C294/B$4</f>
        <v>0.83013667005760283</v>
      </c>
      <c r="C294" s="21">
        <v>371</v>
      </c>
      <c r="D294" s="21">
        <v>365</v>
      </c>
      <c r="E294" s="17">
        <f>Consumo!J294/Consumo!G294/E$4</f>
        <v>0.93321374010196778</v>
      </c>
      <c r="F294" s="21">
        <v>353</v>
      </c>
      <c r="G294" s="21">
        <v>333</v>
      </c>
      <c r="H294" s="17">
        <f>Consumo!R294/Consumo!O294/H$4</f>
        <v>0.6659341510477127</v>
      </c>
      <c r="I294" s="21">
        <v>388</v>
      </c>
      <c r="J294" s="21">
        <v>386</v>
      </c>
      <c r="K294" s="17">
        <f>Consumo!V294/Consumo!S294/K$4</f>
        <v>0.55989310277109106</v>
      </c>
      <c r="L294" s="21">
        <v>374</v>
      </c>
      <c r="M294" s="21">
        <v>365</v>
      </c>
    </row>
    <row r="295" spans="1:13" x14ac:dyDescent="0.25">
      <c r="A295" s="9" t="s">
        <v>300</v>
      </c>
      <c r="B295" s="17">
        <f>Consumo!F295/Consumo!C295/B$4</f>
        <v>1.222893732430252</v>
      </c>
      <c r="C295" s="21">
        <v>158</v>
      </c>
      <c r="D295" s="21">
        <v>113</v>
      </c>
      <c r="E295" s="17">
        <f>Consumo!J295/Consumo!G295/E$4</f>
        <v>1.2956737202638278</v>
      </c>
      <c r="F295" s="21">
        <v>68</v>
      </c>
      <c r="G295" s="21">
        <v>95</v>
      </c>
      <c r="H295" s="17">
        <f>Consumo!R295/Consumo!O295/H$4</f>
        <v>1.0649632873741419</v>
      </c>
      <c r="I295" s="21">
        <v>234</v>
      </c>
      <c r="J295" s="21">
        <v>219</v>
      </c>
      <c r="K295" s="17">
        <f>Consumo!V295/Consumo!S295/K$4</f>
        <v>0.77791626212902365</v>
      </c>
      <c r="L295" s="21">
        <v>290</v>
      </c>
      <c r="M295" s="21">
        <v>277</v>
      </c>
    </row>
    <row r="296" spans="1:13" x14ac:dyDescent="0.25">
      <c r="A296" s="9" t="s">
        <v>301</v>
      </c>
      <c r="B296" s="17">
        <f>Consumo!F296/Consumo!C296/B$4</f>
        <v>1.2363134729493843</v>
      </c>
      <c r="C296" s="21">
        <v>148</v>
      </c>
      <c r="D296" s="21">
        <v>108</v>
      </c>
      <c r="E296" s="17">
        <f>Consumo!J296/Consumo!G296/E$4</f>
        <v>1.0780118965776124</v>
      </c>
      <c r="F296" s="21">
        <v>226</v>
      </c>
      <c r="G296" s="21">
        <v>225</v>
      </c>
      <c r="H296" s="17">
        <f>Consumo!R296/Consumo!O296/H$4</f>
        <v>0.92321951134606128</v>
      </c>
      <c r="I296" s="21">
        <v>305</v>
      </c>
      <c r="J296" s="21">
        <v>265</v>
      </c>
      <c r="K296" s="17">
        <f>Consumo!V296/Consumo!S296/K$4</f>
        <v>0.98319891722167985</v>
      </c>
      <c r="L296" s="21">
        <v>190</v>
      </c>
      <c r="M296" s="21">
        <v>239</v>
      </c>
    </row>
    <row r="297" spans="1:13" x14ac:dyDescent="0.25">
      <c r="A297" s="9" t="s">
        <v>302</v>
      </c>
      <c r="B297" s="17">
        <f>Consumo!F297/Consumo!C297/B$4</f>
        <v>0.95520823702600921</v>
      </c>
      <c r="C297" s="21">
        <v>307</v>
      </c>
      <c r="D297" s="21">
        <v>325</v>
      </c>
      <c r="E297" s="17">
        <f>Consumo!J297/Consumo!G297/E$4</f>
        <v>1.0398432639076147</v>
      </c>
      <c r="F297" s="21">
        <v>252</v>
      </c>
      <c r="G297" s="21">
        <v>298</v>
      </c>
      <c r="H297" s="17">
        <f>Consumo!R297/Consumo!O297/H$4</f>
        <v>1.1849025512035329</v>
      </c>
      <c r="I297" s="21">
        <v>156</v>
      </c>
      <c r="J297" s="21">
        <v>169</v>
      </c>
      <c r="K297" s="17">
        <f>Consumo!V297/Consumo!S297/K$4</f>
        <v>1.7346911026693252</v>
      </c>
      <c r="L297" s="21">
        <v>29</v>
      </c>
      <c r="M297" s="21">
        <v>25</v>
      </c>
    </row>
    <row r="298" spans="1:13" x14ac:dyDescent="0.25">
      <c r="A298" s="9" t="s">
        <v>303</v>
      </c>
      <c r="B298" s="17">
        <f>Consumo!F298/Consumo!C298/B$4</f>
        <v>1.5548656255207631</v>
      </c>
      <c r="C298" s="21">
        <v>56</v>
      </c>
      <c r="D298" s="21">
        <v>60</v>
      </c>
      <c r="E298" s="17">
        <f>Consumo!J298/Consumo!G298/E$4</f>
        <v>1.1185554067126084</v>
      </c>
      <c r="F298" s="21">
        <v>180</v>
      </c>
      <c r="G298" s="21">
        <v>178</v>
      </c>
      <c r="H298" s="17">
        <f>Consumo!R298/Consumo!O298/H$4</f>
        <v>1.3925860602208775</v>
      </c>
      <c r="I298" s="21">
        <v>81</v>
      </c>
      <c r="J298" s="21">
        <v>94</v>
      </c>
      <c r="K298" s="17">
        <f>Consumo!V298/Consumo!S298/K$4</f>
        <v>2.1771054998657107</v>
      </c>
      <c r="L298" s="21">
        <v>14</v>
      </c>
      <c r="M298" s="21">
        <v>17</v>
      </c>
    </row>
    <row r="299" spans="1:13" x14ac:dyDescent="0.25">
      <c r="A299" s="9" t="s">
        <v>304</v>
      </c>
      <c r="B299" s="17">
        <f>Consumo!F299/Consumo!C299/B$4</f>
        <v>0.85269250511601635</v>
      </c>
      <c r="C299" s="21">
        <v>365</v>
      </c>
      <c r="D299" s="21">
        <v>386</v>
      </c>
      <c r="E299" s="17">
        <f>Consumo!J299/Consumo!G299/E$4</f>
        <v>1.1359135561047473</v>
      </c>
      <c r="F299" s="21">
        <v>167</v>
      </c>
      <c r="G299" s="21">
        <v>158</v>
      </c>
      <c r="H299" s="17">
        <f>Consumo!R299/Consumo!O299/H$4</f>
        <v>1.0363624878033511</v>
      </c>
      <c r="I299" s="21">
        <v>245</v>
      </c>
      <c r="J299" s="21">
        <v>309</v>
      </c>
      <c r="K299" s="17">
        <f>Consumo!V299/Consumo!S299/K$4</f>
        <v>0.73910322789705618</v>
      </c>
      <c r="L299" s="21">
        <v>313</v>
      </c>
      <c r="M299" s="21">
        <v>373</v>
      </c>
    </row>
    <row r="300" spans="1:13" x14ac:dyDescent="0.25">
      <c r="A300" s="9" t="s">
        <v>305</v>
      </c>
      <c r="B300" s="17">
        <f>Consumo!F300/Consumo!C300/B$4</f>
        <v>1.426233465594499</v>
      </c>
      <c r="C300" s="21">
        <v>78</v>
      </c>
      <c r="D300" s="21">
        <v>64</v>
      </c>
      <c r="E300" s="17">
        <f>Consumo!J300/Consumo!G300/E$4</f>
        <v>1.9298721481329522</v>
      </c>
      <c r="F300" s="21">
        <v>12</v>
      </c>
      <c r="G300" s="21">
        <v>14</v>
      </c>
      <c r="H300" s="17">
        <f>Consumo!R300/Consumo!O300/H$4</f>
        <v>1.2043809382359967</v>
      </c>
      <c r="I300" s="21">
        <v>147</v>
      </c>
      <c r="J300" s="21">
        <v>76</v>
      </c>
      <c r="K300" s="17">
        <f>Consumo!V300/Consumo!S300/K$4</f>
        <v>1.1196765728002351</v>
      </c>
      <c r="L300" s="21">
        <v>130</v>
      </c>
      <c r="M300" s="21">
        <v>110</v>
      </c>
    </row>
    <row r="301" spans="1:13" x14ac:dyDescent="0.25">
      <c r="A301" s="9" t="s">
        <v>306</v>
      </c>
      <c r="B301" s="17">
        <f>Consumo!F301/Consumo!C301/B$4</f>
        <v>1.6425512712527377</v>
      </c>
      <c r="C301" s="21">
        <v>42</v>
      </c>
      <c r="D301" s="21">
        <v>38</v>
      </c>
      <c r="E301" s="17">
        <f>Consumo!J301/Consumo!G301/E$4</f>
        <v>1.2665938209370458</v>
      </c>
      <c r="F301" s="21">
        <v>84</v>
      </c>
      <c r="G301" s="21">
        <v>72</v>
      </c>
      <c r="H301" s="17">
        <f>Consumo!R301/Consumo!O301/H$4</f>
        <v>1.4499829963899487</v>
      </c>
      <c r="I301" s="21">
        <v>70</v>
      </c>
      <c r="J301" s="21">
        <v>87</v>
      </c>
      <c r="K301" s="17">
        <f>Consumo!V301/Consumo!S301/K$4</f>
        <v>1.93293840629106</v>
      </c>
      <c r="L301" s="21">
        <v>18</v>
      </c>
      <c r="M301" s="21">
        <v>15</v>
      </c>
    </row>
    <row r="302" spans="1:13" x14ac:dyDescent="0.25">
      <c r="A302" s="9" t="s">
        <v>307</v>
      </c>
      <c r="B302" s="17">
        <f>Consumo!F302/Consumo!C302/B$4</f>
        <v>0.76738597176445456</v>
      </c>
      <c r="C302" s="21">
        <v>387</v>
      </c>
      <c r="D302" s="21">
        <v>384</v>
      </c>
      <c r="E302" s="17">
        <f>Consumo!J302/Consumo!G302/E$4</f>
        <v>0.84677052210984338</v>
      </c>
      <c r="F302" s="21">
        <v>393</v>
      </c>
      <c r="G302" s="21">
        <v>386</v>
      </c>
      <c r="H302" s="17">
        <f>Consumo!R302/Consumo!O302/H$4</f>
        <v>0.60720561446614885</v>
      </c>
      <c r="I302" s="21">
        <v>392</v>
      </c>
      <c r="J302" s="21">
        <v>391</v>
      </c>
      <c r="K302" s="17">
        <f>Consumo!V302/Consumo!S302/K$4</f>
        <v>0.65020845588834886</v>
      </c>
      <c r="L302" s="21">
        <v>353</v>
      </c>
      <c r="M302" s="21">
        <v>348</v>
      </c>
    </row>
    <row r="303" spans="1:13" x14ac:dyDescent="0.25">
      <c r="A303" s="9" t="s">
        <v>308</v>
      </c>
      <c r="B303" s="17">
        <f>Consumo!F303/Consumo!C303/B$4</f>
        <v>1.1290614916318769</v>
      </c>
      <c r="C303" s="21">
        <v>200</v>
      </c>
      <c r="D303" s="21">
        <v>248</v>
      </c>
      <c r="E303" s="17">
        <f>Consumo!J303/Consumo!G303/E$4</f>
        <v>1.0663326112696554</v>
      </c>
      <c r="F303" s="21">
        <v>235</v>
      </c>
      <c r="G303" s="21">
        <v>233</v>
      </c>
      <c r="H303" s="17">
        <f>Consumo!R303/Consumo!O303/H$4</f>
        <v>1.0979295116697554</v>
      </c>
      <c r="I303" s="21">
        <v>210</v>
      </c>
      <c r="J303" s="21">
        <v>392</v>
      </c>
      <c r="K303" s="17">
        <f>Consumo!V303/Consumo!S303/K$4</f>
        <v>0.85862317788772469</v>
      </c>
      <c r="L303" s="21">
        <v>260</v>
      </c>
      <c r="M303" s="21">
        <v>303</v>
      </c>
    </row>
    <row r="304" spans="1:13" x14ac:dyDescent="0.25">
      <c r="A304" s="9" t="s">
        <v>309</v>
      </c>
      <c r="B304" s="17">
        <f>Consumo!F304/Consumo!C304/B$4</f>
        <v>1.2109130091270557</v>
      </c>
      <c r="C304" s="21">
        <v>162</v>
      </c>
      <c r="D304" s="21">
        <v>180</v>
      </c>
      <c r="E304" s="17">
        <f>Consumo!J304/Consumo!G304/E$4</f>
        <v>1.1914199605217288</v>
      </c>
      <c r="F304" s="21">
        <v>129</v>
      </c>
      <c r="G304" s="21">
        <v>162</v>
      </c>
      <c r="H304" s="17">
        <f>Consumo!R304/Consumo!O304/H$4</f>
        <v>1.125297375437794</v>
      </c>
      <c r="I304" s="21">
        <v>187</v>
      </c>
      <c r="J304" s="21">
        <v>206</v>
      </c>
      <c r="K304" s="17">
        <f>Consumo!V304/Consumo!S304/K$4</f>
        <v>1.0517137557235603</v>
      </c>
      <c r="L304" s="21">
        <v>154</v>
      </c>
      <c r="M304" s="21">
        <v>128</v>
      </c>
    </row>
    <row r="305" spans="1:13" x14ac:dyDescent="0.25">
      <c r="A305" s="9" t="s">
        <v>310</v>
      </c>
      <c r="B305" s="17">
        <f>Consumo!F305/Consumo!C305/B$4</f>
        <v>1.4848496986734376</v>
      </c>
      <c r="C305" s="21">
        <v>70</v>
      </c>
      <c r="D305" s="21">
        <v>82</v>
      </c>
      <c r="E305" s="17">
        <f>Consumo!J305/Consumo!G305/E$4</f>
        <v>1.1664232012556224</v>
      </c>
      <c r="F305" s="21">
        <v>147</v>
      </c>
      <c r="G305" s="21">
        <v>138</v>
      </c>
      <c r="H305" s="17">
        <f>Consumo!R305/Consumo!O305/H$4</f>
        <v>2.0955618948161114</v>
      </c>
      <c r="I305" s="21">
        <v>21</v>
      </c>
      <c r="J305" s="21">
        <v>50</v>
      </c>
      <c r="K305" s="17">
        <f>Consumo!V305/Consumo!S305/K$4</f>
        <v>1.5126006939102543</v>
      </c>
      <c r="L305" s="21">
        <v>49</v>
      </c>
      <c r="M305" s="21">
        <v>59</v>
      </c>
    </row>
    <row r="306" spans="1:13" x14ac:dyDescent="0.25">
      <c r="A306" s="9" t="s">
        <v>311</v>
      </c>
      <c r="B306" s="17">
        <f>Consumo!F306/Consumo!C306/B$4</f>
        <v>1.1280170081762815</v>
      </c>
      <c r="C306" s="21">
        <v>202</v>
      </c>
      <c r="D306" s="21">
        <v>218</v>
      </c>
      <c r="E306" s="17">
        <f>Consumo!J306/Consumo!G306/E$4</f>
        <v>1.1334864375870362</v>
      </c>
      <c r="F306" s="21">
        <v>168</v>
      </c>
      <c r="G306" s="21">
        <v>152</v>
      </c>
      <c r="H306" s="17">
        <f>Consumo!R306/Consumo!O306/H$4</f>
        <v>0.9112266285510332</v>
      </c>
      <c r="I306" s="21">
        <v>308</v>
      </c>
      <c r="J306" s="21">
        <v>300</v>
      </c>
      <c r="K306" s="17">
        <f>Consumo!V306/Consumo!S306/K$4</f>
        <v>0.9757008572893533</v>
      </c>
      <c r="L306" s="21">
        <v>197</v>
      </c>
      <c r="M306" s="21">
        <v>217</v>
      </c>
    </row>
    <row r="307" spans="1:13" x14ac:dyDescent="0.25">
      <c r="A307" s="9" t="s">
        <v>312</v>
      </c>
      <c r="B307" s="17">
        <f>Consumo!F307/Consumo!C307/B$4</f>
        <v>1.9044091206087401</v>
      </c>
      <c r="C307" s="21">
        <v>26</v>
      </c>
      <c r="D307" s="21">
        <v>27</v>
      </c>
      <c r="E307" s="17">
        <f>Consumo!J307/Consumo!G307/E$4</f>
        <v>1.6094784844050083</v>
      </c>
      <c r="F307" s="21">
        <v>23</v>
      </c>
      <c r="G307" s="21">
        <v>20</v>
      </c>
      <c r="H307" s="17">
        <f>Consumo!R307/Consumo!O307/H$4</f>
        <v>2.2465862892273889</v>
      </c>
      <c r="I307" s="21">
        <v>18</v>
      </c>
      <c r="J307" s="21">
        <v>24</v>
      </c>
      <c r="K307" s="17">
        <f>Consumo!V307/Consumo!S307/K$4</f>
        <v>1.2144629728792555</v>
      </c>
      <c r="L307" s="21">
        <v>96</v>
      </c>
      <c r="M307" s="21">
        <v>69</v>
      </c>
    </row>
    <row r="308" spans="1:13" x14ac:dyDescent="0.25">
      <c r="A308" s="9" t="s">
        <v>313</v>
      </c>
      <c r="B308" s="17">
        <f>Consumo!F308/Consumo!C308/B$4</f>
        <v>1.254825296318109</v>
      </c>
      <c r="C308" s="21">
        <v>133</v>
      </c>
      <c r="D308" s="21">
        <v>137</v>
      </c>
      <c r="E308" s="17">
        <f>Consumo!J308/Consumo!G308/E$4</f>
        <v>1.4456714194523979</v>
      </c>
      <c r="F308" s="21">
        <v>35</v>
      </c>
      <c r="G308" s="21">
        <v>26</v>
      </c>
      <c r="H308" s="17">
        <f>Consumo!R308/Consumo!O308/H$4</f>
        <v>0.66210314439485973</v>
      </c>
      <c r="I308" s="21">
        <v>390</v>
      </c>
      <c r="J308" s="21">
        <v>389</v>
      </c>
      <c r="K308" s="17">
        <f>Consumo!V308/Consumo!S308/K$4</f>
        <v>0.76373368665804497</v>
      </c>
      <c r="L308" s="21">
        <v>298</v>
      </c>
      <c r="M308" s="21">
        <v>347</v>
      </c>
    </row>
    <row r="309" spans="1:13" x14ac:dyDescent="0.25">
      <c r="A309" s="9" t="s">
        <v>314</v>
      </c>
      <c r="B309" s="17">
        <f>Consumo!F309/Consumo!C309/B$4</f>
        <v>1.3740011494077378</v>
      </c>
      <c r="C309" s="21">
        <v>95</v>
      </c>
      <c r="D309" s="21">
        <v>73</v>
      </c>
      <c r="E309" s="17">
        <f>Consumo!J309/Consumo!G309/E$4</f>
        <v>1.0273166192205616</v>
      </c>
      <c r="F309" s="21">
        <v>268</v>
      </c>
      <c r="G309" s="21">
        <v>312</v>
      </c>
      <c r="H309" s="17">
        <f>Consumo!R309/Consumo!O309/H$4</f>
        <v>1.5185468972045519</v>
      </c>
      <c r="I309" s="21">
        <v>57</v>
      </c>
      <c r="J309" s="21">
        <v>61</v>
      </c>
      <c r="K309" s="17">
        <f>Consumo!V309/Consumo!S309/K$4</f>
        <v>1.0774908837282553</v>
      </c>
      <c r="L309" s="21">
        <v>147</v>
      </c>
      <c r="M309" s="21">
        <v>120</v>
      </c>
    </row>
    <row r="310" spans="1:13" x14ac:dyDescent="0.25">
      <c r="A310" s="9" t="s">
        <v>315</v>
      </c>
      <c r="B310" s="17">
        <f>Consumo!F310/Consumo!C310/B$4</f>
        <v>0.91306110557625864</v>
      </c>
      <c r="C310" s="21">
        <v>334</v>
      </c>
      <c r="D310" s="21">
        <v>299</v>
      </c>
      <c r="E310" s="17">
        <f>Consumo!J310/Consumo!G310/E$4</f>
        <v>0.95864626947675136</v>
      </c>
      <c r="F310" s="21">
        <v>333</v>
      </c>
      <c r="G310" s="21">
        <v>321</v>
      </c>
      <c r="H310" s="17">
        <f>Consumo!R310/Consumo!O310/H$4</f>
        <v>1.1886816949054635</v>
      </c>
      <c r="I310" s="21">
        <v>154</v>
      </c>
      <c r="J310" s="21">
        <v>74</v>
      </c>
      <c r="K310" s="17">
        <f>Consumo!V310/Consumo!S310/K$4</f>
        <v>0.60680066590578796</v>
      </c>
      <c r="L310" s="21">
        <v>363</v>
      </c>
      <c r="M310" s="21">
        <v>352</v>
      </c>
    </row>
    <row r="311" spans="1:13" x14ac:dyDescent="0.25">
      <c r="A311" s="9" t="s">
        <v>316</v>
      </c>
      <c r="B311" s="17">
        <f>Consumo!F311/Consumo!C311/B$4</f>
        <v>1.4248700547320354</v>
      </c>
      <c r="C311" s="21">
        <v>79</v>
      </c>
      <c r="D311" s="21">
        <v>65</v>
      </c>
      <c r="E311" s="17">
        <f>Consumo!J311/Consumo!G311/E$4</f>
        <v>1.1831101420807462</v>
      </c>
      <c r="F311" s="21">
        <v>131</v>
      </c>
      <c r="G311" s="21">
        <v>122</v>
      </c>
      <c r="H311" s="17">
        <f>Consumo!R311/Consumo!O311/H$4</f>
        <v>1.3662626094164587</v>
      </c>
      <c r="I311" s="21">
        <v>91</v>
      </c>
      <c r="J311" s="21">
        <v>7</v>
      </c>
      <c r="K311" s="17">
        <f>Consumo!V311/Consumo!S311/K$4</f>
        <v>2.3385093976554581</v>
      </c>
      <c r="L311" s="21">
        <v>11</v>
      </c>
      <c r="M311" s="21">
        <v>21</v>
      </c>
    </row>
    <row r="312" spans="1:13" x14ac:dyDescent="0.25">
      <c r="A312" s="9" t="s">
        <v>317</v>
      </c>
      <c r="B312" s="17">
        <f>Consumo!F312/Consumo!C312/B$4</f>
        <v>1.1348215930556751</v>
      </c>
      <c r="C312" s="21">
        <v>198</v>
      </c>
      <c r="D312" s="21">
        <v>202</v>
      </c>
      <c r="E312" s="17">
        <f>Consumo!J312/Consumo!G312/E$4</f>
        <v>0.93796119372167253</v>
      </c>
      <c r="F312" s="21">
        <v>351</v>
      </c>
      <c r="G312" s="21">
        <v>310</v>
      </c>
      <c r="H312" s="17">
        <f>Consumo!R312/Consumo!O312/H$4</f>
        <v>1.1012606084891419</v>
      </c>
      <c r="I312" s="21">
        <v>205</v>
      </c>
      <c r="J312" s="21">
        <v>202</v>
      </c>
      <c r="K312" s="17">
        <f>Consumo!V312/Consumo!S312/K$4</f>
        <v>1.0090254011957922</v>
      </c>
      <c r="L312" s="21">
        <v>177</v>
      </c>
      <c r="M312" s="21">
        <v>203</v>
      </c>
    </row>
    <row r="313" spans="1:13" x14ac:dyDescent="0.25">
      <c r="A313" s="9" t="s">
        <v>318</v>
      </c>
      <c r="B313" s="17">
        <f>Consumo!F313/Consumo!C313/B$4</f>
        <v>2.3458151333218047</v>
      </c>
      <c r="C313" s="21">
        <v>10</v>
      </c>
      <c r="D313" s="21">
        <v>12</v>
      </c>
      <c r="E313" s="17">
        <f>Consumo!J313/Consumo!G313/E$4</f>
        <v>1.1495202642298732</v>
      </c>
      <c r="F313" s="21">
        <v>160</v>
      </c>
      <c r="G313" s="21">
        <v>240</v>
      </c>
      <c r="H313" s="17">
        <f>Consumo!R313/Consumo!O313/H$4</f>
        <v>1.7955780722179671</v>
      </c>
      <c r="I313" s="21">
        <v>34</v>
      </c>
      <c r="J313" s="21">
        <v>31</v>
      </c>
      <c r="K313" s="17">
        <f>Consumo!V313/Consumo!S313/K$4</f>
        <v>10.227027240481759</v>
      </c>
      <c r="L313" s="21">
        <v>2</v>
      </c>
      <c r="M313" s="21">
        <v>2</v>
      </c>
    </row>
    <row r="314" spans="1:13" x14ac:dyDescent="0.25">
      <c r="A314" s="9" t="s">
        <v>319</v>
      </c>
      <c r="B314" s="17">
        <f>Consumo!F314/Consumo!C314/B$4</f>
        <v>1.4187176535733164</v>
      </c>
      <c r="C314" s="21">
        <v>81</v>
      </c>
      <c r="D314" s="21">
        <v>69</v>
      </c>
      <c r="E314" s="17">
        <f>Consumo!J314/Consumo!G314/E$4</f>
        <v>1.024416747229931</v>
      </c>
      <c r="F314" s="21">
        <v>270</v>
      </c>
      <c r="G314" s="21">
        <v>265</v>
      </c>
      <c r="H314" s="17">
        <f>Consumo!R314/Consumo!O314/H$4</f>
        <v>3.6495209270503537</v>
      </c>
      <c r="I314" s="21">
        <v>6</v>
      </c>
      <c r="J314" s="21">
        <v>8</v>
      </c>
      <c r="K314" s="17">
        <f>Consumo!V314/Consumo!S314/K$4</f>
        <v>0.87761030105971416</v>
      </c>
      <c r="L314" s="21">
        <v>252</v>
      </c>
      <c r="M314" s="21">
        <v>176</v>
      </c>
    </row>
    <row r="315" spans="1:13" x14ac:dyDescent="0.25">
      <c r="A315" s="9" t="s">
        <v>320</v>
      </c>
      <c r="B315" s="17">
        <f>Consumo!F315/Consumo!C315/B$4</f>
        <v>0.82136797042965581</v>
      </c>
      <c r="C315" s="21">
        <v>374</v>
      </c>
      <c r="D315" s="21">
        <v>378</v>
      </c>
      <c r="E315" s="17">
        <f>Consumo!J315/Consumo!G315/E$4</f>
        <v>1.1587400496318248</v>
      </c>
      <c r="F315" s="21">
        <v>154</v>
      </c>
      <c r="G315" s="21">
        <v>160</v>
      </c>
      <c r="H315" s="17">
        <f>Consumo!R315/Consumo!O315/H$4</f>
        <v>1.1230024905684226</v>
      </c>
      <c r="I315" s="21">
        <v>189</v>
      </c>
      <c r="J315" s="21">
        <v>143</v>
      </c>
      <c r="K315" s="17">
        <f>Consumo!V315/Consumo!S315/K$4</f>
        <v>0.85034590130826193</v>
      </c>
      <c r="L315" s="21">
        <v>263</v>
      </c>
      <c r="M315" s="21">
        <v>260</v>
      </c>
    </row>
    <row r="316" spans="1:13" x14ac:dyDescent="0.25">
      <c r="A316" s="9" t="s">
        <v>321</v>
      </c>
      <c r="B316" s="17">
        <f>Consumo!F316/Consumo!C316/B$4</f>
        <v>1.2585109890417989</v>
      </c>
      <c r="C316" s="21">
        <v>127</v>
      </c>
      <c r="D316" s="21">
        <v>399</v>
      </c>
      <c r="E316" s="17">
        <f>Consumo!J316/Consumo!G316/E$4</f>
        <v>0.95159330564363198</v>
      </c>
      <c r="F316" s="21">
        <v>338</v>
      </c>
      <c r="G316" s="21">
        <v>398</v>
      </c>
      <c r="H316" s="17">
        <f>Consumo!R316/Consumo!O316/H$4</f>
        <v>0.9864413195666083</v>
      </c>
      <c r="I316" s="21">
        <v>274</v>
      </c>
      <c r="J316" s="21">
        <v>398</v>
      </c>
      <c r="K316" s="17">
        <f>Consumo!V316/Consumo!S316/K$4</f>
        <v>1.0774178980608287</v>
      </c>
      <c r="L316" s="21">
        <v>148</v>
      </c>
      <c r="M316" s="21">
        <v>338</v>
      </c>
    </row>
    <row r="317" spans="1:13" x14ac:dyDescent="0.25">
      <c r="A317" s="9" t="s">
        <v>322</v>
      </c>
      <c r="B317" s="17">
        <f>Consumo!F317/Consumo!C317/B$4</f>
        <v>1.5318922143657905</v>
      </c>
      <c r="C317" s="21">
        <v>62</v>
      </c>
      <c r="D317" s="21">
        <v>46</v>
      </c>
      <c r="E317" s="17">
        <f>Consumo!J317/Consumo!G317/E$4</f>
        <v>1.0759696480870862</v>
      </c>
      <c r="F317" s="21">
        <v>230</v>
      </c>
      <c r="G317" s="21">
        <v>198</v>
      </c>
      <c r="H317" s="17">
        <f>Consumo!R317/Consumo!O317/H$4</f>
        <v>0.86970047958626695</v>
      </c>
      <c r="I317" s="21">
        <v>334</v>
      </c>
      <c r="J317" s="21">
        <v>327</v>
      </c>
      <c r="K317" s="17">
        <f>Consumo!V317/Consumo!S317/K$4</f>
        <v>0.949972573249935</v>
      </c>
      <c r="L317" s="21">
        <v>213</v>
      </c>
      <c r="M317" s="21">
        <v>162</v>
      </c>
    </row>
    <row r="318" spans="1:13" x14ac:dyDescent="0.25">
      <c r="A318" s="9" t="s">
        <v>323</v>
      </c>
      <c r="B318" s="17">
        <f>Consumo!F318/Consumo!C318/B$4</f>
        <v>0.99856875748927576</v>
      </c>
      <c r="C318" s="21">
        <v>286</v>
      </c>
      <c r="D318" s="21">
        <v>314</v>
      </c>
      <c r="E318" s="17">
        <f>Consumo!J318/Consumo!G318/E$4</f>
        <v>1.0780747085902098</v>
      </c>
      <c r="F318" s="21">
        <v>225</v>
      </c>
      <c r="G318" s="21">
        <v>195</v>
      </c>
      <c r="H318" s="17">
        <f>Consumo!R318/Consumo!O318/H$4</f>
        <v>0.99224909910968073</v>
      </c>
      <c r="I318" s="21">
        <v>269</v>
      </c>
      <c r="J318" s="21">
        <v>367</v>
      </c>
      <c r="K318" s="17">
        <f>Consumo!V318/Consumo!S318/K$4</f>
        <v>0.90401568009443911</v>
      </c>
      <c r="L318" s="21">
        <v>238</v>
      </c>
      <c r="M318" s="21">
        <v>278</v>
      </c>
    </row>
    <row r="319" spans="1:13" x14ac:dyDescent="0.25">
      <c r="A319" s="9" t="s">
        <v>324</v>
      </c>
      <c r="B319" s="17">
        <f>Consumo!F319/Consumo!C319/B$4</f>
        <v>1.4349391255318511</v>
      </c>
      <c r="C319" s="21">
        <v>77</v>
      </c>
      <c r="D319" s="21">
        <v>70</v>
      </c>
      <c r="E319" s="17">
        <f>Consumo!J319/Consumo!G319/E$4</f>
        <v>1.1612534522413009</v>
      </c>
      <c r="F319" s="21">
        <v>151</v>
      </c>
      <c r="G319" s="21">
        <v>157</v>
      </c>
      <c r="H319" s="17">
        <f>Consumo!R319/Consumo!O319/H$4</f>
        <v>0.75525219627262952</v>
      </c>
      <c r="I319" s="21">
        <v>380</v>
      </c>
      <c r="J319" s="21">
        <v>368</v>
      </c>
      <c r="K319" s="17">
        <f>Consumo!V319/Consumo!S319/K$4</f>
        <v>0.86010372002175872</v>
      </c>
      <c r="L319" s="21">
        <v>258</v>
      </c>
      <c r="M319" s="21">
        <v>242</v>
      </c>
    </row>
    <row r="320" spans="1:13" x14ac:dyDescent="0.25">
      <c r="A320" s="9" t="s">
        <v>325</v>
      </c>
      <c r="B320" s="17">
        <f>Consumo!F320/Consumo!C320/B$4</f>
        <v>0.91614409729855129</v>
      </c>
      <c r="C320" s="21">
        <v>333</v>
      </c>
      <c r="D320" s="21">
        <v>336</v>
      </c>
      <c r="E320" s="17">
        <f>Consumo!J320/Consumo!G320/E$4</f>
        <v>0.95695558626569865</v>
      </c>
      <c r="F320" s="21">
        <v>334</v>
      </c>
      <c r="G320" s="21">
        <v>329</v>
      </c>
      <c r="H320" s="17">
        <f>Consumo!R320/Consumo!O320/H$4</f>
        <v>0.76843509160655032</v>
      </c>
      <c r="I320" s="21">
        <v>378</v>
      </c>
      <c r="J320" s="21">
        <v>385</v>
      </c>
      <c r="K320" s="17">
        <f>Consumo!V320/Consumo!S320/K$4</f>
        <v>0.79069864355576969</v>
      </c>
      <c r="L320" s="21">
        <v>282</v>
      </c>
      <c r="M320" s="21">
        <v>284</v>
      </c>
    </row>
    <row r="321" spans="1:13" x14ac:dyDescent="0.25">
      <c r="A321" s="9" t="s">
        <v>326</v>
      </c>
      <c r="B321" s="17">
        <f>Consumo!F321/Consumo!C321/B$4</f>
        <v>2.1800475701434343</v>
      </c>
      <c r="C321" s="21">
        <v>14</v>
      </c>
      <c r="D321" s="21">
        <v>26</v>
      </c>
      <c r="E321" s="17">
        <f>Consumo!J321/Consumo!G321/E$4</f>
        <v>1.4210828825159418</v>
      </c>
      <c r="F321" s="21">
        <v>38</v>
      </c>
      <c r="G321" s="21">
        <v>43</v>
      </c>
      <c r="H321" s="17">
        <f>Consumo!R321/Consumo!O321/H$4</f>
        <v>1.4912255531742185</v>
      </c>
      <c r="I321" s="21">
        <v>64</v>
      </c>
      <c r="J321" s="21">
        <v>81</v>
      </c>
      <c r="K321" s="17">
        <f>Consumo!V321/Consumo!S321/K$4</f>
        <v>1.1779932574054455</v>
      </c>
      <c r="L321" s="21">
        <v>108</v>
      </c>
      <c r="M321" s="21">
        <v>77</v>
      </c>
    </row>
    <row r="322" spans="1:13" x14ac:dyDescent="0.25">
      <c r="A322" s="9" t="s">
        <v>327</v>
      </c>
      <c r="B322" s="17">
        <f>Consumo!F322/Consumo!C322/B$4</f>
        <v>1.0483416747127958</v>
      </c>
      <c r="C322" s="21">
        <v>251</v>
      </c>
      <c r="D322" s="21">
        <v>250</v>
      </c>
      <c r="E322" s="17">
        <f>Consumo!J322/Consumo!G322/E$4</f>
        <v>1.0109015132021777</v>
      </c>
      <c r="F322" s="21">
        <v>287</v>
      </c>
      <c r="G322" s="21">
        <v>295</v>
      </c>
      <c r="H322" s="17">
        <f>Consumo!R322/Consumo!O322/H$4</f>
        <v>0.88142633067622722</v>
      </c>
      <c r="I322" s="21">
        <v>328</v>
      </c>
      <c r="J322" s="21">
        <v>335</v>
      </c>
      <c r="K322" s="17">
        <f>Consumo!V322/Consumo!S322/K$4</f>
        <v>1.0150037809100529</v>
      </c>
      <c r="L322" s="21">
        <v>173</v>
      </c>
      <c r="M322" s="21">
        <v>158</v>
      </c>
    </row>
    <row r="323" spans="1:13" x14ac:dyDescent="0.25">
      <c r="A323" s="9" t="s">
        <v>328</v>
      </c>
      <c r="B323" s="17">
        <f>Consumo!F323/Consumo!C323/B$4</f>
        <v>0.96340457302517302</v>
      </c>
      <c r="C323" s="21">
        <v>301</v>
      </c>
      <c r="D323" s="21">
        <v>288</v>
      </c>
      <c r="E323" s="17">
        <f>Consumo!J323/Consumo!G323/E$4</f>
        <v>1.0333094947382966</v>
      </c>
      <c r="F323" s="21">
        <v>258</v>
      </c>
      <c r="G323" s="21">
        <v>263</v>
      </c>
      <c r="H323" s="17">
        <f>Consumo!R323/Consumo!O323/H$4</f>
        <v>1.0213312866412829</v>
      </c>
      <c r="I323" s="21">
        <v>258</v>
      </c>
      <c r="J323" s="21">
        <v>193</v>
      </c>
      <c r="K323" s="17">
        <f>Consumo!V323/Consumo!S323/K$4</f>
        <v>0.70621857120816156</v>
      </c>
      <c r="L323" s="21">
        <v>329</v>
      </c>
      <c r="M323" s="21">
        <v>312</v>
      </c>
    </row>
    <row r="324" spans="1:13" x14ac:dyDescent="0.25">
      <c r="A324" s="9" t="s">
        <v>329</v>
      </c>
      <c r="B324" s="17">
        <f>Consumo!F324/Consumo!C324/B$4</f>
        <v>1.3889883640918659</v>
      </c>
      <c r="C324" s="21">
        <v>92</v>
      </c>
      <c r="D324" s="21">
        <v>76</v>
      </c>
      <c r="E324" s="17">
        <f>Consumo!J324/Consumo!G324/E$4</f>
        <v>1.2954617519372407</v>
      </c>
      <c r="F324" s="21">
        <v>69</v>
      </c>
      <c r="G324" s="21">
        <v>86</v>
      </c>
      <c r="H324" s="17">
        <f>Consumo!R324/Consumo!O324/H$4</f>
        <v>1.1470690177268357</v>
      </c>
      <c r="I324" s="21">
        <v>171</v>
      </c>
      <c r="J324" s="21">
        <v>158</v>
      </c>
      <c r="K324" s="17">
        <f>Consumo!V324/Consumo!S324/K$4</f>
        <v>1.356362461008157</v>
      </c>
      <c r="L324" s="21">
        <v>67</v>
      </c>
      <c r="M324" s="21">
        <v>57</v>
      </c>
    </row>
    <row r="325" spans="1:13" x14ac:dyDescent="0.25">
      <c r="A325" s="9" t="s">
        <v>330</v>
      </c>
      <c r="B325" s="17">
        <f>Consumo!F325/Consumo!C325/B$4</f>
        <v>0.75781422988258351</v>
      </c>
      <c r="C325" s="21">
        <v>388</v>
      </c>
      <c r="D325" s="21">
        <v>380</v>
      </c>
      <c r="E325" s="17">
        <f>Consumo!J325/Consumo!G325/E$4</f>
        <v>0.85711600296574597</v>
      </c>
      <c r="F325" s="21">
        <v>389</v>
      </c>
      <c r="G325" s="21">
        <v>391</v>
      </c>
      <c r="H325" s="17">
        <f>Consumo!R325/Consumo!O325/H$4</f>
        <v>0.66548011306601984</v>
      </c>
      <c r="I325" s="21">
        <v>389</v>
      </c>
      <c r="J325" s="21">
        <v>384</v>
      </c>
      <c r="K325" s="17">
        <f>Consumo!V325/Consumo!S325/K$4</f>
        <v>0.54924207740175068</v>
      </c>
      <c r="L325" s="21">
        <v>377</v>
      </c>
      <c r="M325" s="21">
        <v>311</v>
      </c>
    </row>
    <row r="326" spans="1:13" x14ac:dyDescent="0.25">
      <c r="A326" s="9" t="s">
        <v>331</v>
      </c>
      <c r="B326" s="17">
        <f>Consumo!F326/Consumo!C326/B$4</f>
        <v>1.1432731410425783</v>
      </c>
      <c r="C326" s="21">
        <v>193</v>
      </c>
      <c r="D326" s="21">
        <v>175</v>
      </c>
      <c r="E326" s="17">
        <f>Consumo!J326/Consumo!G326/E$4</f>
        <v>0.97649142776919196</v>
      </c>
      <c r="F326" s="21">
        <v>316</v>
      </c>
      <c r="G326" s="21">
        <v>299</v>
      </c>
      <c r="H326" s="17">
        <f>Consumo!R326/Consumo!O326/H$4</f>
        <v>1.7930771156588308</v>
      </c>
      <c r="I326" s="21">
        <v>35</v>
      </c>
      <c r="J326" s="21">
        <v>40</v>
      </c>
      <c r="K326" s="17">
        <f>Consumo!V326/Consumo!S326/K$4</f>
        <v>0.52451361049516021</v>
      </c>
      <c r="L326" s="21">
        <v>380</v>
      </c>
      <c r="M326" s="21">
        <v>357</v>
      </c>
    </row>
    <row r="327" spans="1:13" x14ac:dyDescent="0.25">
      <c r="A327" s="9" t="s">
        <v>332</v>
      </c>
      <c r="B327" s="17">
        <f>Consumo!F327/Consumo!C327/B$4</f>
        <v>1.3897352078318468</v>
      </c>
      <c r="C327" s="21">
        <v>90</v>
      </c>
      <c r="D327" s="21">
        <v>96</v>
      </c>
      <c r="E327" s="17">
        <f>Consumo!J327/Consumo!G327/E$4</f>
        <v>0.96582610330353491</v>
      </c>
      <c r="F327" s="21">
        <v>324</v>
      </c>
      <c r="G327" s="21">
        <v>346</v>
      </c>
      <c r="H327" s="17">
        <f>Consumo!R327/Consumo!O327/H$4</f>
        <v>1.2770353395049481</v>
      </c>
      <c r="I327" s="21">
        <v>117</v>
      </c>
      <c r="J327" s="21">
        <v>192</v>
      </c>
      <c r="K327" s="17">
        <f>Consumo!V327/Consumo!S327/K$4</f>
        <v>1.3757980682065705</v>
      </c>
      <c r="L327" s="21">
        <v>65</v>
      </c>
      <c r="M327" s="21">
        <v>100</v>
      </c>
    </row>
    <row r="328" spans="1:13" x14ac:dyDescent="0.25">
      <c r="A328" s="9" t="s">
        <v>333</v>
      </c>
      <c r="B328" s="17">
        <f>Consumo!F328/Consumo!C328/B$4</f>
        <v>1.6669218104231958</v>
      </c>
      <c r="C328" s="21">
        <v>40</v>
      </c>
      <c r="D328" s="21">
        <v>41</v>
      </c>
      <c r="E328" s="17">
        <f>Consumo!J328/Consumo!G328/E$4</f>
        <v>1.1786569984360491</v>
      </c>
      <c r="F328" s="21">
        <v>136</v>
      </c>
      <c r="G328" s="21">
        <v>136</v>
      </c>
      <c r="H328" s="17">
        <f>Consumo!R328/Consumo!O328/H$4</f>
        <v>1.7826115743652156</v>
      </c>
      <c r="I328" s="21">
        <v>37</v>
      </c>
      <c r="J328" s="21">
        <v>49</v>
      </c>
      <c r="K328" s="17">
        <f>Consumo!V328/Consumo!S328/K$4</f>
        <v>1.1980612672506388</v>
      </c>
      <c r="L328" s="21">
        <v>100</v>
      </c>
      <c r="M328" s="21">
        <v>132</v>
      </c>
    </row>
    <row r="329" spans="1:13" x14ac:dyDescent="0.25">
      <c r="A329" s="9" t="s">
        <v>334</v>
      </c>
      <c r="B329" s="17">
        <f>Consumo!F329/Consumo!C329/B$4</f>
        <v>1.5976556285608539</v>
      </c>
      <c r="C329" s="21">
        <v>51</v>
      </c>
      <c r="D329" s="21">
        <v>56</v>
      </c>
      <c r="E329" s="17">
        <f>Consumo!J329/Consumo!G329/E$4</f>
        <v>1.1965469864770208</v>
      </c>
      <c r="F329" s="21">
        <v>123</v>
      </c>
      <c r="G329" s="21">
        <v>119</v>
      </c>
      <c r="H329" s="17">
        <f>Consumo!R329/Consumo!O329/H$4</f>
        <v>1.1378956748933609</v>
      </c>
      <c r="I329" s="21">
        <v>180</v>
      </c>
      <c r="J329" s="21">
        <v>167</v>
      </c>
      <c r="K329" s="17">
        <f>Consumo!V329/Consumo!S329/K$4</f>
        <v>1.8168866362800349</v>
      </c>
      <c r="L329" s="21">
        <v>23</v>
      </c>
      <c r="M329" s="21">
        <v>22</v>
      </c>
    </row>
    <row r="330" spans="1:13" x14ac:dyDescent="0.25">
      <c r="A330" s="9" t="s">
        <v>335</v>
      </c>
      <c r="B330" s="17">
        <f>Consumo!F330/Consumo!C330/B$4</f>
        <v>0.92987565145370432</v>
      </c>
      <c r="C330" s="21">
        <v>325</v>
      </c>
      <c r="D330" s="21">
        <v>332</v>
      </c>
      <c r="E330" s="17">
        <f>Consumo!J330/Consumo!G330/E$4</f>
        <v>1.0552063429368816</v>
      </c>
      <c r="F330" s="21">
        <v>241</v>
      </c>
      <c r="G330" s="21">
        <v>235</v>
      </c>
      <c r="H330" s="17">
        <f>Consumo!R330/Consumo!O330/H$4</f>
        <v>1.6576755664396312</v>
      </c>
      <c r="I330" s="21">
        <v>44</v>
      </c>
      <c r="J330" s="21">
        <v>101</v>
      </c>
      <c r="K330" s="17">
        <f>Consumo!V330/Consumo!S330/K$4</f>
        <v>0.90468692977674436</v>
      </c>
      <c r="L330" s="21">
        <v>236</v>
      </c>
      <c r="M330" s="21">
        <v>282</v>
      </c>
    </row>
    <row r="331" spans="1:13" x14ac:dyDescent="0.25">
      <c r="A331" s="9" t="s">
        <v>336</v>
      </c>
      <c r="B331" s="17">
        <f>Consumo!F331/Consumo!C331/B$4</f>
        <v>1.2351696514014021</v>
      </c>
      <c r="C331" s="21">
        <v>150</v>
      </c>
      <c r="D331" s="21">
        <v>136</v>
      </c>
      <c r="E331" s="17">
        <f>Consumo!J331/Consumo!G331/E$4</f>
        <v>1.014176234066166</v>
      </c>
      <c r="F331" s="21">
        <v>281</v>
      </c>
      <c r="G331" s="21">
        <v>289</v>
      </c>
      <c r="H331" s="17">
        <f>Consumo!R331/Consumo!O331/H$4</f>
        <v>1.0440436046085746</v>
      </c>
      <c r="I331" s="21">
        <v>244</v>
      </c>
      <c r="J331" s="21">
        <v>186</v>
      </c>
      <c r="K331" s="17">
        <f>Consumo!V331/Consumo!S331/K$4</f>
        <v>1.3208575688413169</v>
      </c>
      <c r="L331" s="21">
        <v>72</v>
      </c>
      <c r="M331" s="21">
        <v>87</v>
      </c>
    </row>
    <row r="332" spans="1:13" x14ac:dyDescent="0.25">
      <c r="A332" s="9" t="s">
        <v>337</v>
      </c>
      <c r="B332" s="17">
        <f>Consumo!F332/Consumo!C332/B$4</f>
        <v>1.3582646213864902</v>
      </c>
      <c r="C332" s="21">
        <v>98</v>
      </c>
      <c r="D332" s="21">
        <v>67</v>
      </c>
      <c r="E332" s="17">
        <f>Consumo!J332/Consumo!G332/E$4</f>
        <v>1.2210026635205957</v>
      </c>
      <c r="F332" s="21">
        <v>103</v>
      </c>
      <c r="G332" s="21">
        <v>102</v>
      </c>
      <c r="H332" s="17">
        <f>Consumo!R332/Consumo!O332/H$4</f>
        <v>1.1157671838736452</v>
      </c>
      <c r="I332" s="21">
        <v>193</v>
      </c>
      <c r="J332" s="21">
        <v>210</v>
      </c>
      <c r="K332" s="17">
        <f>Consumo!V332/Consumo!S332/K$4</f>
        <v>1.1186500779137627</v>
      </c>
      <c r="L332" s="21">
        <v>131</v>
      </c>
      <c r="M332" s="21">
        <v>117</v>
      </c>
    </row>
    <row r="333" spans="1:13" x14ac:dyDescent="0.25">
      <c r="A333" s="9" t="s">
        <v>338</v>
      </c>
      <c r="B333" s="17">
        <f>Consumo!F333/Consumo!C333/B$4</f>
        <v>1.4493313408294759</v>
      </c>
      <c r="C333" s="21">
        <v>74</v>
      </c>
      <c r="D333" s="21">
        <v>72</v>
      </c>
      <c r="E333" s="17">
        <f>Consumo!J333/Consumo!G333/E$4</f>
        <v>1.1781611635664333</v>
      </c>
      <c r="F333" s="21">
        <v>137</v>
      </c>
      <c r="G333" s="21">
        <v>150</v>
      </c>
      <c r="H333" s="17">
        <f>Consumo!R333/Consumo!O333/H$4</f>
        <v>1.5320181431735442</v>
      </c>
      <c r="I333" s="21">
        <v>55</v>
      </c>
      <c r="J333" s="21">
        <v>42</v>
      </c>
      <c r="K333" s="17">
        <f>Consumo!V333/Consumo!S333/K$4</f>
        <v>1.0944471985315465</v>
      </c>
      <c r="L333" s="21">
        <v>141</v>
      </c>
      <c r="M333" s="21">
        <v>147</v>
      </c>
    </row>
    <row r="334" spans="1:13" x14ac:dyDescent="0.25">
      <c r="A334" s="9" t="s">
        <v>339</v>
      </c>
      <c r="B334" s="17">
        <f>Consumo!F334/Consumo!C334/B$4</f>
        <v>1.0796844673646986</v>
      </c>
      <c r="C334" s="21">
        <v>228</v>
      </c>
      <c r="D334" s="21">
        <v>182</v>
      </c>
      <c r="E334" s="17">
        <f>Consumo!J334/Consumo!G334/E$4</f>
        <v>1.6867396745641856</v>
      </c>
      <c r="F334" s="21">
        <v>18</v>
      </c>
      <c r="G334" s="21">
        <v>24</v>
      </c>
      <c r="H334" s="17">
        <f>Consumo!R334/Consumo!O334/H$4</f>
        <v>1.5602731982415572</v>
      </c>
      <c r="I334" s="21">
        <v>51</v>
      </c>
      <c r="J334" s="21">
        <v>53</v>
      </c>
      <c r="K334" s="17">
        <f>Consumo!V334/Consumo!S334/K$4</f>
        <v>1.3785472870953375</v>
      </c>
      <c r="L334" s="21">
        <v>63</v>
      </c>
      <c r="M334" s="21">
        <v>46</v>
      </c>
    </row>
    <row r="335" spans="1:13" x14ac:dyDescent="0.25">
      <c r="A335" s="9" t="s">
        <v>340</v>
      </c>
      <c r="B335" s="17">
        <f>Consumo!F335/Consumo!C335/B$4</f>
        <v>0.79806197744711382</v>
      </c>
      <c r="C335" s="21">
        <v>379</v>
      </c>
      <c r="D335" s="21">
        <v>360</v>
      </c>
      <c r="E335" s="17">
        <f>Consumo!J335/Consumo!G335/E$4</f>
        <v>0.81829915873222703</v>
      </c>
      <c r="F335" s="21">
        <v>397</v>
      </c>
      <c r="G335" s="21">
        <v>393</v>
      </c>
      <c r="H335" s="17">
        <f>Consumo!R335/Consumo!O335/H$4</f>
        <v>0.97465543879095029</v>
      </c>
      <c r="I335" s="21">
        <v>284</v>
      </c>
      <c r="J335" s="21">
        <v>212</v>
      </c>
      <c r="K335" s="17">
        <f>Consumo!V335/Consumo!S335/K$4</f>
        <v>0.47192956360002181</v>
      </c>
      <c r="L335" s="21">
        <v>387</v>
      </c>
      <c r="M335" s="21">
        <v>374</v>
      </c>
    </row>
    <row r="336" spans="1:13" x14ac:dyDescent="0.25">
      <c r="A336" s="9" t="s">
        <v>341</v>
      </c>
      <c r="B336" s="17">
        <f>Consumo!F336/Consumo!C336/B$4</f>
        <v>2.2503498643392286</v>
      </c>
      <c r="C336" s="21">
        <v>11</v>
      </c>
      <c r="D336" s="21">
        <v>11</v>
      </c>
      <c r="E336" s="17">
        <f>Consumo!J336/Consumo!G336/E$4</f>
        <v>1.3717289958875538</v>
      </c>
      <c r="F336" s="21">
        <v>46</v>
      </c>
      <c r="G336" s="21">
        <v>36</v>
      </c>
      <c r="H336" s="17">
        <f>Consumo!R336/Consumo!O336/H$4</f>
        <v>1.0984483819493724</v>
      </c>
      <c r="I336" s="21">
        <v>209</v>
      </c>
      <c r="J336" s="21">
        <v>195</v>
      </c>
      <c r="K336" s="17">
        <f>Consumo!V336/Consumo!S336/K$4</f>
        <v>1.4301825113036499</v>
      </c>
      <c r="L336" s="21">
        <v>56</v>
      </c>
      <c r="M336" s="21">
        <v>66</v>
      </c>
    </row>
    <row r="337" spans="1:13" x14ac:dyDescent="0.25">
      <c r="A337" s="9" t="s">
        <v>342</v>
      </c>
      <c r="B337" s="17">
        <f>Consumo!F337/Consumo!C337/B$4</f>
        <v>2.1166512109403999</v>
      </c>
      <c r="C337" s="21">
        <v>17</v>
      </c>
      <c r="D337" s="21">
        <v>30</v>
      </c>
      <c r="E337" s="17">
        <f>Consumo!J337/Consumo!G337/E$4</f>
        <v>1.4398313389337882</v>
      </c>
      <c r="F337" s="21">
        <v>36</v>
      </c>
      <c r="G337" s="21">
        <v>30</v>
      </c>
      <c r="H337" s="17">
        <f>Consumo!R337/Consumo!O337/H$4</f>
        <v>1.3599736189405986</v>
      </c>
      <c r="I337" s="21">
        <v>93</v>
      </c>
      <c r="J337" s="21">
        <v>63</v>
      </c>
      <c r="K337" s="17">
        <f>Consumo!V337/Consumo!S337/K$4</f>
        <v>1.0387538693796232</v>
      </c>
      <c r="L337" s="21">
        <v>159</v>
      </c>
      <c r="M337" s="21">
        <v>187</v>
      </c>
    </row>
    <row r="338" spans="1:13" x14ac:dyDescent="0.25">
      <c r="A338" s="9" t="s">
        <v>343</v>
      </c>
      <c r="B338" s="17">
        <f>Consumo!F338/Consumo!C338/B$4</f>
        <v>1.1399093277847057</v>
      </c>
      <c r="C338" s="21">
        <v>196</v>
      </c>
      <c r="D338" s="21">
        <v>196</v>
      </c>
      <c r="E338" s="17">
        <f>Consumo!J338/Consumo!G338/E$4</f>
        <v>1.1439867280462237</v>
      </c>
      <c r="F338" s="21">
        <v>161</v>
      </c>
      <c r="G338" s="21">
        <v>170</v>
      </c>
      <c r="H338" s="17">
        <f>Consumo!R338/Consumo!O338/H$4</f>
        <v>1.2857981158940088</v>
      </c>
      <c r="I338" s="21">
        <v>114</v>
      </c>
      <c r="J338" s="21">
        <v>137</v>
      </c>
      <c r="K338" s="17">
        <f>Consumo!V338/Consumo!S338/K$4</f>
        <v>0.73798870417077844</v>
      </c>
      <c r="L338" s="21">
        <v>314</v>
      </c>
      <c r="M338" s="21">
        <v>255</v>
      </c>
    </row>
    <row r="339" spans="1:13" x14ac:dyDescent="0.25">
      <c r="A339" s="9" t="s">
        <v>344</v>
      </c>
      <c r="B339" s="17">
        <f>Consumo!F339/Consumo!C339/B$4</f>
        <v>0.90976417785781094</v>
      </c>
      <c r="C339" s="21">
        <v>338</v>
      </c>
      <c r="D339" s="21">
        <v>341</v>
      </c>
      <c r="E339" s="17">
        <f>Consumo!J339/Consumo!G339/E$4</f>
        <v>0.96253909215557376</v>
      </c>
      <c r="F339" s="21">
        <v>328</v>
      </c>
      <c r="G339" s="21">
        <v>319</v>
      </c>
      <c r="H339" s="17">
        <f>Consumo!R339/Consumo!O339/H$4</f>
        <v>0.74366127850144181</v>
      </c>
      <c r="I339" s="21">
        <v>383</v>
      </c>
      <c r="J339" s="21">
        <v>380</v>
      </c>
      <c r="K339" s="17">
        <f>Consumo!V339/Consumo!S339/K$4</f>
        <v>0.85435358697732255</v>
      </c>
      <c r="L339" s="21">
        <v>261</v>
      </c>
      <c r="M339" s="21">
        <v>267</v>
      </c>
    </row>
    <row r="340" spans="1:13" x14ac:dyDescent="0.25">
      <c r="A340" s="9" t="s">
        <v>345</v>
      </c>
      <c r="B340" s="17">
        <f>Consumo!F340/Consumo!C340/B$4</f>
        <v>1.0091059771650839</v>
      </c>
      <c r="C340" s="21">
        <v>276</v>
      </c>
      <c r="D340" s="21">
        <v>267</v>
      </c>
      <c r="E340" s="17">
        <f>Consumo!J340/Consumo!G340/E$4</f>
        <v>0.92337120501893377</v>
      </c>
      <c r="F340" s="21">
        <v>360</v>
      </c>
      <c r="G340" s="21">
        <v>339</v>
      </c>
      <c r="H340" s="17">
        <f>Consumo!R340/Consumo!O340/H$4</f>
        <v>0.86739606162109861</v>
      </c>
      <c r="I340" s="21">
        <v>336</v>
      </c>
      <c r="J340" s="21">
        <v>320</v>
      </c>
      <c r="K340" s="17">
        <f>Consumo!V340/Consumo!S340/K$4</f>
        <v>0.7144036369731005</v>
      </c>
      <c r="L340" s="21">
        <v>328</v>
      </c>
      <c r="M340" s="21">
        <v>316</v>
      </c>
    </row>
    <row r="341" spans="1:13" x14ac:dyDescent="0.25">
      <c r="A341" s="9" t="s">
        <v>346</v>
      </c>
      <c r="B341" s="17">
        <f>Consumo!F341/Consumo!C341/B$4</f>
        <v>0.8716566794987497</v>
      </c>
      <c r="C341" s="21">
        <v>357</v>
      </c>
      <c r="D341" s="21">
        <v>367</v>
      </c>
      <c r="E341" s="17">
        <f>Consumo!J341/Consumo!G341/E$4</f>
        <v>0.94497467765741117</v>
      </c>
      <c r="F341" s="21">
        <v>343</v>
      </c>
      <c r="G341" s="21">
        <v>372</v>
      </c>
      <c r="H341" s="17">
        <f>Consumo!R341/Consumo!O341/H$4</f>
        <v>0.76094654769920955</v>
      </c>
      <c r="I341" s="21">
        <v>379</v>
      </c>
      <c r="J341" s="21">
        <v>352</v>
      </c>
      <c r="K341" s="17">
        <f>Consumo!V341/Consumo!S341/K$4</f>
        <v>0.78652064844297109</v>
      </c>
      <c r="L341" s="21">
        <v>285</v>
      </c>
      <c r="M341" s="21">
        <v>309</v>
      </c>
    </row>
    <row r="342" spans="1:13" x14ac:dyDescent="0.25">
      <c r="A342" s="9" t="s">
        <v>347</v>
      </c>
      <c r="B342" s="17">
        <f>Consumo!F342/Consumo!C342/B$4</f>
        <v>0.83172609612005899</v>
      </c>
      <c r="C342" s="21">
        <v>370</v>
      </c>
      <c r="D342" s="21">
        <v>337</v>
      </c>
      <c r="E342" s="17">
        <f>Consumo!J342/Consumo!G342/E$4</f>
        <v>1.0366683592610708</v>
      </c>
      <c r="F342" s="21">
        <v>257</v>
      </c>
      <c r="G342" s="21">
        <v>222</v>
      </c>
      <c r="H342" s="17">
        <f>Consumo!R342/Consumo!O342/H$4</f>
        <v>1.0231023575500855</v>
      </c>
      <c r="I342" s="21">
        <v>257</v>
      </c>
      <c r="J342" s="21">
        <v>197</v>
      </c>
      <c r="K342" s="17">
        <f>Consumo!V342/Consumo!S342/K$4</f>
        <v>0.46567012026464172</v>
      </c>
      <c r="L342" s="21">
        <v>390</v>
      </c>
      <c r="M342" s="21">
        <v>370</v>
      </c>
    </row>
    <row r="343" spans="1:13" x14ac:dyDescent="0.25">
      <c r="A343" s="9" t="s">
        <v>348</v>
      </c>
      <c r="B343" s="17">
        <f>Consumo!F343/Consumo!C343/B$4</f>
        <v>1.0648641742202214</v>
      </c>
      <c r="C343" s="21">
        <v>239</v>
      </c>
      <c r="D343" s="21">
        <v>265</v>
      </c>
      <c r="E343" s="17">
        <f>Consumo!J343/Consumo!G343/E$4</f>
        <v>1.0844216116100751</v>
      </c>
      <c r="F343" s="21">
        <v>218</v>
      </c>
      <c r="G343" s="21">
        <v>237</v>
      </c>
      <c r="H343" s="17">
        <f>Consumo!R343/Consumo!O343/H$4</f>
        <v>0.77511826155507413</v>
      </c>
      <c r="I343" s="21">
        <v>373</v>
      </c>
      <c r="J343" s="21">
        <v>378</v>
      </c>
      <c r="K343" s="17">
        <f>Consumo!V343/Consumo!S343/K$4</f>
        <v>0.89954654736842188</v>
      </c>
      <c r="L343" s="21">
        <v>240</v>
      </c>
      <c r="M343" s="21">
        <v>199</v>
      </c>
    </row>
    <row r="344" spans="1:13" x14ac:dyDescent="0.25">
      <c r="A344" s="9" t="s">
        <v>349</v>
      </c>
      <c r="B344" s="17">
        <f>Consumo!F344/Consumo!C344/B$4</f>
        <v>2.6051569398627938</v>
      </c>
      <c r="C344" s="21">
        <v>7</v>
      </c>
      <c r="D344" s="21">
        <v>33</v>
      </c>
      <c r="E344" s="17">
        <f>Consumo!J344/Consumo!G344/E$4</f>
        <v>1.265761919840656</v>
      </c>
      <c r="F344" s="21">
        <v>85</v>
      </c>
      <c r="G344" s="21">
        <v>60</v>
      </c>
      <c r="H344" s="17">
        <f>Consumo!R344/Consumo!O344/H$4</f>
        <v>2.3495810889897073</v>
      </c>
      <c r="I344" s="21">
        <v>14</v>
      </c>
      <c r="J344" s="21">
        <v>17</v>
      </c>
      <c r="K344" s="17">
        <f>Consumo!V344/Consumo!S344/K$4</f>
        <v>0.72675315325058121</v>
      </c>
      <c r="L344" s="21">
        <v>318</v>
      </c>
      <c r="M344" s="21">
        <v>283</v>
      </c>
    </row>
    <row r="345" spans="1:13" x14ac:dyDescent="0.25">
      <c r="A345" s="9" t="s">
        <v>350</v>
      </c>
      <c r="B345" s="17">
        <f>Consumo!F345/Consumo!C345/B$4</f>
        <v>1.199873991444274</v>
      </c>
      <c r="C345" s="21">
        <v>169</v>
      </c>
      <c r="D345" s="21">
        <v>165</v>
      </c>
      <c r="E345" s="17">
        <f>Consumo!J345/Consumo!G345/E$4</f>
        <v>1.1946131644516891</v>
      </c>
      <c r="F345" s="21">
        <v>125</v>
      </c>
      <c r="G345" s="21">
        <v>120</v>
      </c>
      <c r="H345" s="17">
        <f>Consumo!R345/Consumo!O345/H$4</f>
        <v>1.4416856772735867</v>
      </c>
      <c r="I345" s="21">
        <v>73</v>
      </c>
      <c r="J345" s="21">
        <v>96</v>
      </c>
      <c r="K345" s="17">
        <f>Consumo!V345/Consumo!S345/K$4</f>
        <v>0.67779981516302357</v>
      </c>
      <c r="L345" s="21">
        <v>344</v>
      </c>
      <c r="M345" s="21">
        <v>326</v>
      </c>
    </row>
    <row r="346" spans="1:13" x14ac:dyDescent="0.25">
      <c r="A346" s="9" t="s">
        <v>351</v>
      </c>
      <c r="B346" s="17">
        <f>Consumo!F346/Consumo!C346/B$4</f>
        <v>0.91882226872507522</v>
      </c>
      <c r="C346" s="21">
        <v>332</v>
      </c>
      <c r="D346" s="21">
        <v>293</v>
      </c>
      <c r="E346" s="17">
        <f>Consumo!J346/Consumo!G346/E$4</f>
        <v>1.0776088330937625</v>
      </c>
      <c r="F346" s="21">
        <v>228</v>
      </c>
      <c r="G346" s="21">
        <v>202</v>
      </c>
      <c r="H346" s="17">
        <f>Consumo!R346/Consumo!O346/H$4</f>
        <v>1.0730261075188186</v>
      </c>
      <c r="I346" s="21">
        <v>227</v>
      </c>
      <c r="J346" s="21">
        <v>179</v>
      </c>
      <c r="K346" s="17">
        <f>Consumo!V346/Consumo!S346/K$4</f>
        <v>0.7572935552442408</v>
      </c>
      <c r="L346" s="21">
        <v>303</v>
      </c>
      <c r="M346" s="21">
        <v>271</v>
      </c>
    </row>
    <row r="347" spans="1:13" x14ac:dyDescent="0.25">
      <c r="A347" s="9" t="s">
        <v>352</v>
      </c>
      <c r="B347" s="17">
        <f>Consumo!F347/Consumo!C347/B$4</f>
        <v>2.7638246531052006</v>
      </c>
      <c r="C347" s="21">
        <v>4</v>
      </c>
      <c r="D347" s="21">
        <v>10</v>
      </c>
      <c r="E347" s="17">
        <f>Consumo!J347/Consumo!G347/E$4</f>
        <v>1.1787249130067006</v>
      </c>
      <c r="F347" s="21">
        <v>135</v>
      </c>
      <c r="G347" s="21">
        <v>143</v>
      </c>
      <c r="H347" s="17">
        <f>Consumo!R347/Consumo!O347/H$4</f>
        <v>1.2077218454535736</v>
      </c>
      <c r="I347" s="21">
        <v>143</v>
      </c>
      <c r="J347" s="21">
        <v>279</v>
      </c>
      <c r="K347" s="17">
        <f>Consumo!V347/Consumo!S347/K$4</f>
        <v>1.2396612223988563</v>
      </c>
      <c r="L347" s="21">
        <v>89</v>
      </c>
      <c r="M347" s="21">
        <v>84</v>
      </c>
    </row>
    <row r="348" spans="1:13" x14ac:dyDescent="0.25">
      <c r="A348" s="9" t="s">
        <v>353</v>
      </c>
      <c r="B348" s="17">
        <f>Consumo!F348/Consumo!C348/B$4</f>
        <v>0.95868106593755864</v>
      </c>
      <c r="C348" s="21">
        <v>304</v>
      </c>
      <c r="D348" s="21">
        <v>296</v>
      </c>
      <c r="E348" s="17">
        <f>Consumo!J348/Consumo!G348/E$4</f>
        <v>0.89701070501448932</v>
      </c>
      <c r="F348" s="21">
        <v>371</v>
      </c>
      <c r="G348" s="21">
        <v>338</v>
      </c>
      <c r="H348" s="17">
        <f>Consumo!R348/Consumo!O348/H$4</f>
        <v>1.1256506126512578</v>
      </c>
      <c r="I348" s="21">
        <v>186</v>
      </c>
      <c r="J348" s="21">
        <v>122</v>
      </c>
      <c r="K348" s="17">
        <f>Consumo!V348/Consumo!S348/K$4</f>
        <v>0.77854460399170422</v>
      </c>
      <c r="L348" s="21">
        <v>289</v>
      </c>
      <c r="M348" s="21">
        <v>291</v>
      </c>
    </row>
    <row r="349" spans="1:13" x14ac:dyDescent="0.25">
      <c r="A349" s="9" t="s">
        <v>354</v>
      </c>
      <c r="B349" s="17">
        <f>Consumo!F349/Consumo!C349/B$4</f>
        <v>0.81708455680934688</v>
      </c>
      <c r="C349" s="21">
        <v>376</v>
      </c>
      <c r="D349" s="21">
        <v>382</v>
      </c>
      <c r="E349" s="17">
        <f>Consumo!J349/Consumo!G349/E$4</f>
        <v>0.86689286621537931</v>
      </c>
      <c r="F349" s="21">
        <v>385</v>
      </c>
      <c r="G349" s="21">
        <v>385</v>
      </c>
      <c r="H349" s="17">
        <f>Consumo!R349/Consumo!O349/H$4</f>
        <v>0.87713460087084816</v>
      </c>
      <c r="I349" s="21">
        <v>332</v>
      </c>
      <c r="J349" s="21">
        <v>376</v>
      </c>
      <c r="K349" s="17">
        <f>Consumo!V349/Consumo!S349/K$4</f>
        <v>0.67417400538615679</v>
      </c>
      <c r="L349" s="21">
        <v>346</v>
      </c>
      <c r="M349" s="21">
        <v>333</v>
      </c>
    </row>
    <row r="350" spans="1:13" x14ac:dyDescent="0.25">
      <c r="A350" s="9" t="s">
        <v>355</v>
      </c>
      <c r="B350" s="17">
        <f>Consumo!F350/Consumo!C350/B$4</f>
        <v>2.0722610219093327</v>
      </c>
      <c r="C350" s="21">
        <v>19</v>
      </c>
      <c r="D350" s="21">
        <v>17</v>
      </c>
      <c r="E350" s="17">
        <f>Consumo!J350/Consumo!G350/E$4</f>
        <v>1.2136457337682451</v>
      </c>
      <c r="F350" s="21">
        <v>109</v>
      </c>
      <c r="G350" s="21">
        <v>116</v>
      </c>
      <c r="H350" s="17">
        <f>Consumo!R350/Consumo!O350/H$4</f>
        <v>1.0305112248159263</v>
      </c>
      <c r="I350" s="21">
        <v>249</v>
      </c>
      <c r="J350" s="21">
        <v>18</v>
      </c>
      <c r="K350" s="17">
        <f>Consumo!V350/Consumo!S350/K$4</f>
        <v>2.7986058738259523</v>
      </c>
      <c r="L350" s="21">
        <v>9</v>
      </c>
      <c r="M350" s="21">
        <v>13</v>
      </c>
    </row>
    <row r="351" spans="1:13" x14ac:dyDescent="0.25">
      <c r="A351" s="9" t="s">
        <v>356</v>
      </c>
      <c r="B351" s="17">
        <f>Consumo!F351/Consumo!C351/B$4</f>
        <v>1.0958023016568055</v>
      </c>
      <c r="C351" s="21">
        <v>215</v>
      </c>
      <c r="D351" s="21">
        <v>173</v>
      </c>
      <c r="E351" s="17">
        <f>Consumo!J351/Consumo!G351/E$4</f>
        <v>0.91291534096993754</v>
      </c>
      <c r="F351" s="21">
        <v>363</v>
      </c>
      <c r="G351" s="21">
        <v>364</v>
      </c>
      <c r="H351" s="17">
        <f>Consumo!R351/Consumo!O351/H$4</f>
        <v>0.76928312959245637</v>
      </c>
      <c r="I351" s="21">
        <v>377</v>
      </c>
      <c r="J351" s="21">
        <v>379</v>
      </c>
      <c r="K351" s="17">
        <f>Consumo!V351/Consumo!S351/K$4</f>
        <v>1.7656173634610939</v>
      </c>
      <c r="L351" s="21">
        <v>25</v>
      </c>
      <c r="M351" s="21">
        <v>14</v>
      </c>
    </row>
    <row r="352" spans="1:13" x14ac:dyDescent="0.25">
      <c r="A352" s="9" t="s">
        <v>357</v>
      </c>
      <c r="B352" s="17">
        <f>Consumo!F352/Consumo!C352/B$4</f>
        <v>1.2361467974027827</v>
      </c>
      <c r="C352" s="21">
        <v>149</v>
      </c>
      <c r="D352" s="21">
        <v>166</v>
      </c>
      <c r="E352" s="17">
        <f>Consumo!J352/Consumo!G352/E$4</f>
        <v>1.3286000381537912</v>
      </c>
      <c r="F352" s="21">
        <v>58</v>
      </c>
      <c r="G352" s="21">
        <v>80</v>
      </c>
      <c r="H352" s="17">
        <f>Consumo!R352/Consumo!O352/H$4</f>
        <v>1.0465750084687062</v>
      </c>
      <c r="I352" s="21">
        <v>242</v>
      </c>
      <c r="J352" s="21">
        <v>250</v>
      </c>
      <c r="K352" s="17">
        <f>Consumo!V352/Consumo!S352/K$4</f>
        <v>0.93390514530266044</v>
      </c>
      <c r="L352" s="21">
        <v>219</v>
      </c>
      <c r="M352" s="21">
        <v>227</v>
      </c>
    </row>
    <row r="353" spans="1:13" x14ac:dyDescent="0.25">
      <c r="A353" s="9" t="s">
        <v>358</v>
      </c>
      <c r="B353" s="17">
        <f>Consumo!F353/Consumo!C353/B$4</f>
        <v>1.4000912133158872</v>
      </c>
      <c r="C353" s="21">
        <v>86</v>
      </c>
      <c r="D353" s="21">
        <v>86</v>
      </c>
      <c r="E353" s="17">
        <f>Consumo!J353/Consumo!G353/E$4</f>
        <v>1.1157848313215406</v>
      </c>
      <c r="F353" s="21">
        <v>182</v>
      </c>
      <c r="G353" s="21">
        <v>229</v>
      </c>
      <c r="H353" s="17">
        <f>Consumo!R353/Consumo!O353/H$4</f>
        <v>1.0025940292633166</v>
      </c>
      <c r="I353" s="21">
        <v>266</v>
      </c>
      <c r="J353" s="21">
        <v>286</v>
      </c>
      <c r="K353" s="17">
        <f>Consumo!V353/Consumo!S353/K$4</f>
        <v>1.2475890395424114</v>
      </c>
      <c r="L353" s="21">
        <v>87</v>
      </c>
      <c r="M353" s="21">
        <v>80</v>
      </c>
    </row>
    <row r="354" spans="1:13" x14ac:dyDescent="0.25">
      <c r="A354" s="9" t="s">
        <v>359</v>
      </c>
      <c r="B354" s="17">
        <f>Consumo!F354/Consumo!C354/B$4</f>
        <v>1.0799949724278943</v>
      </c>
      <c r="C354" s="21">
        <v>227</v>
      </c>
      <c r="D354" s="21">
        <v>209</v>
      </c>
      <c r="E354" s="17">
        <f>Consumo!J354/Consumo!G354/E$4</f>
        <v>1.2090500105451081</v>
      </c>
      <c r="F354" s="21">
        <v>116</v>
      </c>
      <c r="G354" s="21">
        <v>75</v>
      </c>
      <c r="H354" s="17">
        <f>Consumo!R354/Consumo!O354/H$4</f>
        <v>0.79983177550492324</v>
      </c>
      <c r="I354" s="21">
        <v>362</v>
      </c>
      <c r="J354" s="21">
        <v>342</v>
      </c>
      <c r="K354" s="17">
        <f>Consumo!V354/Consumo!S354/K$4</f>
        <v>0.97343839112456931</v>
      </c>
      <c r="L354" s="21">
        <v>198</v>
      </c>
      <c r="M354" s="21">
        <v>219</v>
      </c>
    </row>
    <row r="355" spans="1:13" x14ac:dyDescent="0.25">
      <c r="A355" s="9" t="s">
        <v>360</v>
      </c>
      <c r="B355" s="17">
        <f>Consumo!F355/Consumo!C355/B$4</f>
        <v>1.0651785163426892</v>
      </c>
      <c r="C355" s="21">
        <v>237</v>
      </c>
      <c r="D355" s="21">
        <v>221</v>
      </c>
      <c r="E355" s="17">
        <f>Consumo!J355/Consumo!G355/E$4</f>
        <v>1.0658018304955894</v>
      </c>
      <c r="F355" s="21">
        <v>236</v>
      </c>
      <c r="G355" s="21">
        <v>224</v>
      </c>
      <c r="H355" s="17">
        <f>Consumo!R355/Consumo!O355/H$4</f>
        <v>0.87226479567095416</v>
      </c>
      <c r="I355" s="21">
        <v>333</v>
      </c>
      <c r="J355" s="21">
        <v>359</v>
      </c>
      <c r="K355" s="17">
        <f>Consumo!V355/Consumo!S355/K$4</f>
        <v>1.007674106375064</v>
      </c>
      <c r="L355" s="21">
        <v>179</v>
      </c>
      <c r="M355" s="21">
        <v>153</v>
      </c>
    </row>
    <row r="356" spans="1:13" x14ac:dyDescent="0.25">
      <c r="A356" s="9" t="s">
        <v>361</v>
      </c>
      <c r="B356" s="17">
        <f>Consumo!F356/Consumo!C356/B$4</f>
        <v>1.1545475466906685</v>
      </c>
      <c r="C356" s="21">
        <v>188</v>
      </c>
      <c r="D356" s="21">
        <v>147</v>
      </c>
      <c r="E356" s="17">
        <f>Consumo!J356/Consumo!G356/E$4</f>
        <v>1.2982508935231254</v>
      </c>
      <c r="F356" s="21">
        <v>67</v>
      </c>
      <c r="G356" s="21">
        <v>71</v>
      </c>
      <c r="H356" s="17">
        <f>Consumo!R356/Consumo!O356/H$4</f>
        <v>1.4058717845309709</v>
      </c>
      <c r="I356" s="21">
        <v>80</v>
      </c>
      <c r="J356" s="21">
        <v>71</v>
      </c>
      <c r="K356" s="17">
        <f>Consumo!V356/Consumo!S356/K$4</f>
        <v>0.93163577095112271</v>
      </c>
      <c r="L356" s="21">
        <v>221</v>
      </c>
      <c r="M356" s="21">
        <v>218</v>
      </c>
    </row>
    <row r="357" spans="1:13" x14ac:dyDescent="0.25">
      <c r="A357" s="9" t="s">
        <v>362</v>
      </c>
      <c r="B357" s="17">
        <f>Consumo!F357/Consumo!C357/B$4</f>
        <v>2.0439179819096394</v>
      </c>
      <c r="C357" s="21">
        <v>20</v>
      </c>
      <c r="D357" s="21">
        <v>44</v>
      </c>
      <c r="E357" s="17">
        <f>Consumo!J357/Consumo!G357/E$4</f>
        <v>1.1798027555065951</v>
      </c>
      <c r="F357" s="21">
        <v>133</v>
      </c>
      <c r="G357" s="21">
        <v>165</v>
      </c>
      <c r="H357" s="17">
        <f>Consumo!R357/Consumo!O357/H$4</f>
        <v>0.95907015099155213</v>
      </c>
      <c r="I357" s="21">
        <v>294</v>
      </c>
      <c r="J357" s="21">
        <v>256</v>
      </c>
      <c r="K357" s="17">
        <f>Consumo!V357/Consumo!S357/K$4</f>
        <v>3.7586103174764927</v>
      </c>
      <c r="L357" s="21">
        <v>7</v>
      </c>
      <c r="M357" s="21">
        <v>9</v>
      </c>
    </row>
    <row r="358" spans="1:13" x14ac:dyDescent="0.25">
      <c r="A358" s="9" t="s">
        <v>363</v>
      </c>
      <c r="B358" s="17">
        <f>Consumo!F358/Consumo!C358/B$4</f>
        <v>0.70912970639967143</v>
      </c>
      <c r="C358" s="21">
        <v>392</v>
      </c>
      <c r="D358" s="21">
        <v>387</v>
      </c>
      <c r="E358" s="17">
        <f>Consumo!J358/Consumo!G358/E$4</f>
        <v>1.1332010776905963</v>
      </c>
      <c r="F358" s="21">
        <v>169</v>
      </c>
      <c r="G358" s="21">
        <v>153</v>
      </c>
      <c r="H358" s="17">
        <f>Consumo!R358/Consumo!O358/H$4</f>
        <v>1.1581884207982289</v>
      </c>
      <c r="I358" s="21">
        <v>169</v>
      </c>
      <c r="J358" s="21">
        <v>147</v>
      </c>
      <c r="K358" s="17">
        <f>Consumo!V358/Consumo!S358/K$4</f>
        <v>1.139473276576995</v>
      </c>
      <c r="L358" s="21">
        <v>123</v>
      </c>
      <c r="M358" s="21">
        <v>122</v>
      </c>
    </row>
    <row r="359" spans="1:13" x14ac:dyDescent="0.25">
      <c r="A359" s="9" t="s">
        <v>364</v>
      </c>
      <c r="B359" s="17">
        <f>Consumo!F359/Consumo!C359/B$4</f>
        <v>1.0851600292830057</v>
      </c>
      <c r="C359" s="21">
        <v>225</v>
      </c>
      <c r="D359" s="21">
        <v>227</v>
      </c>
      <c r="E359" s="17">
        <f>Consumo!J359/Consumo!G359/E$4</f>
        <v>1.0410915016324112</v>
      </c>
      <c r="F359" s="21">
        <v>251</v>
      </c>
      <c r="G359" s="21">
        <v>261</v>
      </c>
      <c r="H359" s="17">
        <f>Consumo!R359/Consumo!O359/H$4</f>
        <v>1.024325399256937</v>
      </c>
      <c r="I359" s="21">
        <v>253</v>
      </c>
      <c r="J359" s="21">
        <v>205</v>
      </c>
      <c r="K359" s="17">
        <f>Consumo!V359/Consumo!S359/K$4</f>
        <v>0.88339890718166336</v>
      </c>
      <c r="L359" s="21">
        <v>249</v>
      </c>
      <c r="M359" s="21">
        <v>268</v>
      </c>
    </row>
    <row r="360" spans="1:13" x14ac:dyDescent="0.25">
      <c r="A360" s="9" t="s">
        <v>365</v>
      </c>
      <c r="B360" s="17">
        <f>Consumo!F360/Consumo!C360/B$4</f>
        <v>0.92502834813864776</v>
      </c>
      <c r="C360" s="21">
        <v>330</v>
      </c>
      <c r="D360" s="21">
        <v>303</v>
      </c>
      <c r="E360" s="17">
        <f>Consumo!J360/Consumo!G360/E$4</f>
        <v>1.0303667441313638</v>
      </c>
      <c r="F360" s="21">
        <v>261</v>
      </c>
      <c r="G360" s="21">
        <v>254</v>
      </c>
      <c r="H360" s="17">
        <f>Consumo!R360/Consumo!O360/H$4</f>
        <v>1.3903648012619454</v>
      </c>
      <c r="I360" s="21">
        <v>82</v>
      </c>
      <c r="J360" s="21">
        <v>86</v>
      </c>
      <c r="K360" s="17">
        <f>Consumo!V360/Consumo!S360/K$4</f>
        <v>0.71614735151636943</v>
      </c>
      <c r="L360" s="21">
        <v>327</v>
      </c>
      <c r="M360" s="21">
        <v>318</v>
      </c>
    </row>
    <row r="361" spans="1:13" x14ac:dyDescent="0.25">
      <c r="A361" s="9" t="s">
        <v>366</v>
      </c>
      <c r="B361" s="17">
        <f>Consumo!F361/Consumo!C361/B$4</f>
        <v>1.2406113557897656</v>
      </c>
      <c r="C361" s="21">
        <v>145</v>
      </c>
      <c r="D361" s="21">
        <v>198</v>
      </c>
      <c r="E361" s="17">
        <f>Consumo!J361/Consumo!G361/E$4</f>
        <v>1.0028934161920158</v>
      </c>
      <c r="F361" s="21">
        <v>290</v>
      </c>
      <c r="G361" s="21">
        <v>238</v>
      </c>
      <c r="H361" s="17">
        <f>Consumo!R361/Consumo!O361/H$4</f>
        <v>0.85785031009065082</v>
      </c>
      <c r="I361" s="21">
        <v>342</v>
      </c>
      <c r="J361" s="21">
        <v>332</v>
      </c>
      <c r="K361" s="17">
        <f>Consumo!V361/Consumo!S361/K$4</f>
        <v>0.68702162641203324</v>
      </c>
      <c r="L361" s="21">
        <v>340</v>
      </c>
      <c r="M361" s="21">
        <v>308</v>
      </c>
    </row>
    <row r="362" spans="1:13" x14ac:dyDescent="0.25">
      <c r="A362" s="9" t="s">
        <v>367</v>
      </c>
      <c r="B362" s="17">
        <f>Consumo!F362/Consumo!C362/B$4</f>
        <v>1.5015997943310995</v>
      </c>
      <c r="C362" s="21">
        <v>68</v>
      </c>
      <c r="D362" s="21">
        <v>77</v>
      </c>
      <c r="E362" s="17">
        <f>Consumo!J362/Consumo!G362/E$4</f>
        <v>1.3090192767878774</v>
      </c>
      <c r="F362" s="21">
        <v>65</v>
      </c>
      <c r="G362" s="21">
        <v>64</v>
      </c>
      <c r="H362" s="17">
        <f>Consumo!R362/Consumo!O362/H$4</f>
        <v>2.2813455492037709</v>
      </c>
      <c r="I362" s="21">
        <v>17</v>
      </c>
      <c r="J362" s="21">
        <v>29</v>
      </c>
      <c r="K362" s="17">
        <f>Consumo!V362/Consumo!S362/K$4</f>
        <v>1.1482327750027588</v>
      </c>
      <c r="L362" s="21">
        <v>120</v>
      </c>
      <c r="M362" s="21">
        <v>175</v>
      </c>
    </row>
    <row r="363" spans="1:13" x14ac:dyDescent="0.25">
      <c r="A363" s="9" t="s">
        <v>368</v>
      </c>
      <c r="B363" s="17">
        <f>Consumo!F363/Consumo!C363/B$4</f>
        <v>0.95515449410356701</v>
      </c>
      <c r="C363" s="21">
        <v>308</v>
      </c>
      <c r="D363" s="21">
        <v>292</v>
      </c>
      <c r="E363" s="17">
        <f>Consumo!J363/Consumo!G363/E$4</f>
        <v>1.0947176973707466</v>
      </c>
      <c r="F363" s="21">
        <v>201</v>
      </c>
      <c r="G363" s="21">
        <v>187</v>
      </c>
      <c r="H363" s="17">
        <f>Consumo!R363/Consumo!O363/H$4</f>
        <v>1.8371321884418039</v>
      </c>
      <c r="I363" s="21">
        <v>31</v>
      </c>
      <c r="J363" s="21">
        <v>32</v>
      </c>
      <c r="K363" s="17">
        <f>Consumo!V363/Consumo!S363/K$4</f>
        <v>0.58425646970514866</v>
      </c>
      <c r="L363" s="21">
        <v>369</v>
      </c>
      <c r="M363" s="21">
        <v>377</v>
      </c>
    </row>
    <row r="364" spans="1:13" x14ac:dyDescent="0.25">
      <c r="A364" s="9" t="s">
        <v>369</v>
      </c>
      <c r="B364" s="17">
        <f>Consumo!F364/Consumo!C364/B$4</f>
        <v>1.0643988923708998</v>
      </c>
      <c r="C364" s="21">
        <v>241</v>
      </c>
      <c r="D364" s="21">
        <v>269</v>
      </c>
      <c r="E364" s="17">
        <f>Consumo!J364/Consumo!G364/E$4</f>
        <v>1.2502243519063394</v>
      </c>
      <c r="F364" s="21">
        <v>90</v>
      </c>
      <c r="G364" s="21">
        <v>89</v>
      </c>
      <c r="H364" s="17">
        <f>Consumo!R364/Consumo!O364/H$4</f>
        <v>1.3623404075123144</v>
      </c>
      <c r="I364" s="21">
        <v>92</v>
      </c>
      <c r="J364" s="21">
        <v>109</v>
      </c>
      <c r="K364" s="17">
        <f>Consumo!V364/Consumo!S364/K$4</f>
        <v>1.4171716501632143</v>
      </c>
      <c r="L364" s="21">
        <v>60</v>
      </c>
      <c r="M364" s="21">
        <v>97</v>
      </c>
    </row>
    <row r="365" spans="1:13" x14ac:dyDescent="0.25">
      <c r="A365" s="9" t="s">
        <v>370</v>
      </c>
      <c r="B365" s="17">
        <f>Consumo!F365/Consumo!C365/B$4</f>
        <v>1.5591340804891798</v>
      </c>
      <c r="C365" s="21">
        <v>55</v>
      </c>
      <c r="D365" s="21">
        <v>119</v>
      </c>
      <c r="E365" s="17">
        <f>Consumo!J365/Consumo!G365/E$4</f>
        <v>1.2673642319929743</v>
      </c>
      <c r="F365" s="21">
        <v>83</v>
      </c>
      <c r="G365" s="21">
        <v>88</v>
      </c>
      <c r="H365" s="17">
        <f>Consumo!R365/Consumo!O365/H$4</f>
        <v>1.1009730863300595</v>
      </c>
      <c r="I365" s="21">
        <v>206</v>
      </c>
      <c r="J365" s="21">
        <v>170</v>
      </c>
      <c r="K365" s="17">
        <f>Consumo!V365/Consumo!S365/K$4</f>
        <v>0.94859069294690557</v>
      </c>
      <c r="L365" s="21">
        <v>214</v>
      </c>
      <c r="M365" s="21">
        <v>212</v>
      </c>
    </row>
    <row r="366" spans="1:13" x14ac:dyDescent="0.25">
      <c r="A366" s="9" t="s">
        <v>371</v>
      </c>
      <c r="B366" s="17">
        <f>Consumo!F366/Consumo!C366/B$4</f>
        <v>1.1293123141483461</v>
      </c>
      <c r="C366" s="21">
        <v>199</v>
      </c>
      <c r="D366" s="21">
        <v>246</v>
      </c>
      <c r="E366" s="17">
        <f>Consumo!J366/Consumo!G366/E$4</f>
        <v>1.1596019326303606</v>
      </c>
      <c r="F366" s="21">
        <v>153</v>
      </c>
      <c r="G366" s="21">
        <v>174</v>
      </c>
      <c r="H366" s="17">
        <f>Consumo!R366/Consumo!O366/H$4</f>
        <v>1.2819651593425219</v>
      </c>
      <c r="I366" s="21">
        <v>115</v>
      </c>
      <c r="J366" s="21">
        <v>152</v>
      </c>
      <c r="K366" s="17">
        <f>Consumo!V366/Consumo!S366/K$4</f>
        <v>0.95508230992294485</v>
      </c>
      <c r="L366" s="21">
        <v>207</v>
      </c>
      <c r="M366" s="21">
        <v>209</v>
      </c>
    </row>
    <row r="367" spans="1:13" x14ac:dyDescent="0.25">
      <c r="A367" s="9" t="s">
        <v>372</v>
      </c>
      <c r="B367" s="17">
        <f>Consumo!F367/Consumo!C367/B$4</f>
        <v>1.8435786282909883</v>
      </c>
      <c r="C367" s="21">
        <v>30</v>
      </c>
      <c r="D367" s="21">
        <v>43</v>
      </c>
      <c r="E367" s="17">
        <f>Consumo!J367/Consumo!G367/E$4</f>
        <v>1.3529759461033481</v>
      </c>
      <c r="F367" s="21">
        <v>51</v>
      </c>
      <c r="G367" s="21">
        <v>47</v>
      </c>
      <c r="H367" s="17">
        <f>Consumo!R367/Consumo!O367/H$4</f>
        <v>1.0605078458605144</v>
      </c>
      <c r="I367" s="21">
        <v>237</v>
      </c>
      <c r="J367" s="21">
        <v>269</v>
      </c>
      <c r="K367" s="17">
        <f>Consumo!V367/Consumo!S367/K$4</f>
        <v>1.8580626964034128</v>
      </c>
      <c r="L367" s="21">
        <v>20</v>
      </c>
      <c r="M367" s="21">
        <v>23</v>
      </c>
    </row>
    <row r="368" spans="1:13" x14ac:dyDescent="0.25">
      <c r="A368" s="9" t="s">
        <v>373</v>
      </c>
      <c r="B368" s="17">
        <f>Consumo!F368/Consumo!C368/B$4</f>
        <v>1.1928781315556645</v>
      </c>
      <c r="C368" s="21">
        <v>171</v>
      </c>
      <c r="D368" s="21">
        <v>125</v>
      </c>
      <c r="E368" s="17">
        <f>Consumo!J368/Consumo!G368/E$4</f>
        <v>1.0504193685326042</v>
      </c>
      <c r="F368" s="21">
        <v>244</v>
      </c>
      <c r="G368" s="21">
        <v>184</v>
      </c>
      <c r="H368" s="17">
        <f>Consumo!R368/Consumo!O368/H$4</f>
        <v>0.89199669241958568</v>
      </c>
      <c r="I368" s="21">
        <v>321</v>
      </c>
      <c r="J368" s="21">
        <v>237</v>
      </c>
      <c r="K368" s="17">
        <f>Consumo!V368/Consumo!S368/K$4</f>
        <v>0.680546304920848</v>
      </c>
      <c r="L368" s="21">
        <v>342</v>
      </c>
      <c r="M368" s="21">
        <v>334</v>
      </c>
    </row>
    <row r="369" spans="1:13" x14ac:dyDescent="0.25">
      <c r="A369" s="9" t="s">
        <v>374</v>
      </c>
      <c r="B369" s="17">
        <f>Consumo!F369/Consumo!C369/B$4</f>
        <v>1.2497796767812144</v>
      </c>
      <c r="C369" s="21">
        <v>138</v>
      </c>
      <c r="D369" s="21">
        <v>118</v>
      </c>
      <c r="E369" s="17">
        <f>Consumo!J369/Consumo!G369/E$4</f>
        <v>1.2891144906760623</v>
      </c>
      <c r="F369" s="21">
        <v>74</v>
      </c>
      <c r="G369" s="21">
        <v>81</v>
      </c>
      <c r="H369" s="17">
        <f>Consumo!R369/Consumo!O369/H$4</f>
        <v>1.183295669667451</v>
      </c>
      <c r="I369" s="21">
        <v>158</v>
      </c>
      <c r="J369" s="21">
        <v>120</v>
      </c>
      <c r="K369" s="17">
        <f>Consumo!V369/Consumo!S369/K$4</f>
        <v>1.1108704678179611</v>
      </c>
      <c r="L369" s="21">
        <v>134</v>
      </c>
      <c r="M369" s="21">
        <v>121</v>
      </c>
    </row>
    <row r="370" spans="1:13" x14ac:dyDescent="0.25">
      <c r="A370" s="9" t="s">
        <v>375</v>
      </c>
      <c r="B370" s="17">
        <f>Consumo!F370/Consumo!C370/B$4</f>
        <v>0.94839844943154095</v>
      </c>
      <c r="C370" s="21">
        <v>315</v>
      </c>
      <c r="D370" s="21">
        <v>300</v>
      </c>
      <c r="E370" s="17">
        <f>Consumo!J370/Consumo!G370/E$4</f>
        <v>0.93468618955365002</v>
      </c>
      <c r="F370" s="21">
        <v>352</v>
      </c>
      <c r="G370" s="21">
        <v>335</v>
      </c>
      <c r="H370" s="17">
        <f>Consumo!R370/Consumo!O370/H$4</f>
        <v>1.513338903876168</v>
      </c>
      <c r="I370" s="21">
        <v>58</v>
      </c>
      <c r="J370" s="21">
        <v>33</v>
      </c>
      <c r="K370" s="17">
        <f>Consumo!V370/Consumo!S370/K$4</f>
        <v>0.82159174585104044</v>
      </c>
      <c r="L370" s="21">
        <v>272</v>
      </c>
      <c r="M370" s="21">
        <v>301</v>
      </c>
    </row>
    <row r="371" spans="1:13" x14ac:dyDescent="0.25">
      <c r="A371" s="9" t="s">
        <v>376</v>
      </c>
      <c r="B371" s="17">
        <f>Consumo!F371/Consumo!C371/B$4</f>
        <v>1.4130045406963041</v>
      </c>
      <c r="C371" s="21">
        <v>83</v>
      </c>
      <c r="D371" s="21">
        <v>88</v>
      </c>
      <c r="E371" s="17">
        <f>Consumo!J371/Consumo!G371/E$4</f>
        <v>0.99961062846283144</v>
      </c>
      <c r="F371" s="21">
        <v>292</v>
      </c>
      <c r="G371" s="21">
        <v>281</v>
      </c>
      <c r="H371" s="17">
        <f>Consumo!R371/Consumo!O371/H$4</f>
        <v>0.98070512169947277</v>
      </c>
      <c r="I371" s="21">
        <v>281</v>
      </c>
      <c r="J371" s="21">
        <v>264</v>
      </c>
      <c r="K371" s="17">
        <f>Consumo!V371/Consumo!S371/K$4</f>
        <v>1.0268017481844423</v>
      </c>
      <c r="L371" s="21">
        <v>166</v>
      </c>
      <c r="M371" s="21">
        <v>251</v>
      </c>
    </row>
    <row r="372" spans="1:13" x14ac:dyDescent="0.25">
      <c r="A372" s="9" t="s">
        <v>377</v>
      </c>
      <c r="B372" s="17">
        <f>Consumo!F372/Consumo!C372/B$4</f>
        <v>1.3229295120327811</v>
      </c>
      <c r="C372" s="21">
        <v>107</v>
      </c>
      <c r="D372" s="21">
        <v>111</v>
      </c>
      <c r="E372" s="17">
        <f>Consumo!J372/Consumo!G372/E$4</f>
        <v>1.2163673162478799</v>
      </c>
      <c r="F372" s="21">
        <v>107</v>
      </c>
      <c r="G372" s="21">
        <v>96</v>
      </c>
      <c r="H372" s="17">
        <f>Consumo!R372/Consumo!O372/H$4</f>
        <v>1.170852249496118</v>
      </c>
      <c r="I372" s="21">
        <v>163</v>
      </c>
      <c r="J372" s="21">
        <v>131</v>
      </c>
      <c r="K372" s="17">
        <f>Consumo!V372/Consumo!S372/K$4</f>
        <v>0.97968163895124383</v>
      </c>
      <c r="L372" s="21">
        <v>192</v>
      </c>
      <c r="M372" s="21">
        <v>206</v>
      </c>
    </row>
    <row r="373" spans="1:13" x14ac:dyDescent="0.25">
      <c r="A373" s="9" t="s">
        <v>378</v>
      </c>
      <c r="B373" s="17">
        <f>Consumo!F373/Consumo!C373/B$4</f>
        <v>1.3628036759014193</v>
      </c>
      <c r="C373" s="21">
        <v>97</v>
      </c>
      <c r="D373" s="21">
        <v>95</v>
      </c>
      <c r="E373" s="17">
        <f>Consumo!J373/Consumo!G373/E$4</f>
        <v>0.9525360293133377</v>
      </c>
      <c r="F373" s="21">
        <v>337</v>
      </c>
      <c r="G373" s="21">
        <v>341</v>
      </c>
      <c r="H373" s="17">
        <f>Consumo!R373/Consumo!O373/H$4</f>
        <v>1.1840643802634123</v>
      </c>
      <c r="I373" s="21">
        <v>157</v>
      </c>
      <c r="J373" s="21">
        <v>303</v>
      </c>
      <c r="K373" s="17">
        <f>Consumo!V373/Consumo!S373/K$4</f>
        <v>1.4089721439643104</v>
      </c>
      <c r="L373" s="21">
        <v>61</v>
      </c>
      <c r="M373" s="21">
        <v>60</v>
      </c>
    </row>
    <row r="374" spans="1:13" x14ac:dyDescent="0.25">
      <c r="A374" s="9" t="s">
        <v>379</v>
      </c>
      <c r="B374" s="17">
        <f>Consumo!F374/Consumo!C374/B$4</f>
        <v>1.2069736198285212</v>
      </c>
      <c r="C374" s="21">
        <v>166</v>
      </c>
      <c r="D374" s="21">
        <v>210</v>
      </c>
      <c r="E374" s="17">
        <f>Consumo!J374/Consumo!G374/E$4</f>
        <v>1.1368044143702436</v>
      </c>
      <c r="F374" s="21">
        <v>165</v>
      </c>
      <c r="G374" s="21">
        <v>142</v>
      </c>
      <c r="H374" s="17">
        <f>Consumo!R374/Consumo!O374/H$4</f>
        <v>1.6009975571246249</v>
      </c>
      <c r="I374" s="21">
        <v>47</v>
      </c>
      <c r="J374" s="21">
        <v>255</v>
      </c>
      <c r="K374" s="17">
        <f>Consumo!V374/Consumo!S374/K$4</f>
        <v>0.63641713958376678</v>
      </c>
      <c r="L374" s="21">
        <v>359</v>
      </c>
      <c r="M374" s="21">
        <v>317</v>
      </c>
    </row>
    <row r="375" spans="1:13" x14ac:dyDescent="0.25">
      <c r="A375" s="9" t="s">
        <v>380</v>
      </c>
      <c r="B375" s="17">
        <f>Consumo!F375/Consumo!C375/B$4</f>
        <v>1.0655911281347679</v>
      </c>
      <c r="C375" s="21">
        <v>236</v>
      </c>
      <c r="D375" s="21">
        <v>266</v>
      </c>
      <c r="E375" s="17">
        <f>Consumo!J375/Consumo!G375/E$4</f>
        <v>1.1038371952652217</v>
      </c>
      <c r="F375" s="21">
        <v>192</v>
      </c>
      <c r="G375" s="21">
        <v>173</v>
      </c>
      <c r="H375" s="17">
        <f>Consumo!R375/Consumo!O375/H$4</f>
        <v>0.95933768233791106</v>
      </c>
      <c r="I375" s="21">
        <v>293</v>
      </c>
      <c r="J375" s="21">
        <v>227</v>
      </c>
      <c r="K375" s="17">
        <f>Consumo!V375/Consumo!S375/K$4</f>
        <v>0.82054285140438765</v>
      </c>
      <c r="L375" s="21">
        <v>273</v>
      </c>
      <c r="M375" s="21">
        <v>292</v>
      </c>
    </row>
    <row r="376" spans="1:13" x14ac:dyDescent="0.25">
      <c r="A376" s="9" t="s">
        <v>381</v>
      </c>
      <c r="B376" s="17">
        <f>Consumo!F376/Consumo!C376/B$4</f>
        <v>1.2167393905892716</v>
      </c>
      <c r="C376" s="21">
        <v>160</v>
      </c>
      <c r="D376" s="21">
        <v>191</v>
      </c>
      <c r="E376" s="17">
        <f>Consumo!J376/Consumo!G376/E$4</f>
        <v>1.2699500899205276</v>
      </c>
      <c r="F376" s="21">
        <v>82</v>
      </c>
      <c r="G376" s="21">
        <v>84</v>
      </c>
      <c r="H376" s="17">
        <f>Consumo!R376/Consumo!O376/H$4</f>
        <v>1.4920707017409227</v>
      </c>
      <c r="I376" s="21">
        <v>63</v>
      </c>
      <c r="J376" s="21">
        <v>72</v>
      </c>
      <c r="K376" s="17">
        <f>Consumo!V376/Consumo!S376/K$4</f>
        <v>0.95525768232178487</v>
      </c>
      <c r="L376" s="21">
        <v>206</v>
      </c>
      <c r="M376" s="21">
        <v>293</v>
      </c>
    </row>
    <row r="377" spans="1:13" x14ac:dyDescent="0.25">
      <c r="A377" s="9" t="s">
        <v>382</v>
      </c>
      <c r="B377" s="17">
        <f>Consumo!F377/Consumo!C377/B$4</f>
        <v>0.86144568749285766</v>
      </c>
      <c r="C377" s="21">
        <v>359</v>
      </c>
      <c r="D377" s="21">
        <v>363</v>
      </c>
      <c r="E377" s="17">
        <f>Consumo!J377/Consumo!G377/E$4</f>
        <v>0.97243480462327636</v>
      </c>
      <c r="F377" s="21">
        <v>319</v>
      </c>
      <c r="G377" s="21">
        <v>336</v>
      </c>
      <c r="H377" s="17">
        <f>Consumo!R377/Consumo!O377/H$4</f>
        <v>1.0748560412590544</v>
      </c>
      <c r="I377" s="21">
        <v>226</v>
      </c>
      <c r="J377" s="21">
        <v>262</v>
      </c>
      <c r="K377" s="17">
        <f>Consumo!V377/Consumo!S377/K$4</f>
        <v>0.63711244684621082</v>
      </c>
      <c r="L377" s="21">
        <v>357</v>
      </c>
      <c r="M377" s="21">
        <v>327</v>
      </c>
    </row>
    <row r="378" spans="1:13" x14ac:dyDescent="0.25">
      <c r="A378" s="9" t="s">
        <v>383</v>
      </c>
      <c r="B378" s="17">
        <f>Consumo!F378/Consumo!C378/B$4</f>
        <v>1.1587072935702609</v>
      </c>
      <c r="C378" s="21">
        <v>185</v>
      </c>
      <c r="D378" s="21">
        <v>149</v>
      </c>
      <c r="E378" s="17">
        <f>Consumo!J378/Consumo!G378/E$4</f>
        <v>1.0534756919129955</v>
      </c>
      <c r="F378" s="21">
        <v>243</v>
      </c>
      <c r="G378" s="21">
        <v>252</v>
      </c>
      <c r="H378" s="17">
        <f>Consumo!R378/Consumo!O378/H$4</f>
        <v>1.2576941938107016</v>
      </c>
      <c r="I378" s="21">
        <v>123</v>
      </c>
      <c r="J378" s="21">
        <v>69</v>
      </c>
      <c r="K378" s="17">
        <f>Consumo!V378/Consumo!S378/K$4</f>
        <v>1.0755375699088232</v>
      </c>
      <c r="L378" s="21">
        <v>149</v>
      </c>
      <c r="M378" s="21">
        <v>124</v>
      </c>
    </row>
    <row r="379" spans="1:13" x14ac:dyDescent="0.25">
      <c r="A379" s="9" t="s">
        <v>384</v>
      </c>
      <c r="B379" s="17">
        <f>Consumo!F379/Consumo!C379/B$4</f>
        <v>0.20400472740374068</v>
      </c>
      <c r="C379" s="21">
        <v>399</v>
      </c>
      <c r="D379" s="21">
        <v>381</v>
      </c>
      <c r="E379" s="17">
        <f>Consumo!J379/Consumo!G379/E$4</f>
        <v>1.0231815373793949</v>
      </c>
      <c r="F379" s="21">
        <v>271</v>
      </c>
      <c r="G379" s="21">
        <v>200</v>
      </c>
      <c r="H379" s="17">
        <f>Consumo!R379/Consumo!O379/H$4</f>
        <v>1.1383186001285428</v>
      </c>
      <c r="I379" s="21">
        <v>179</v>
      </c>
      <c r="J379" s="21">
        <v>104</v>
      </c>
      <c r="K379" s="17">
        <f>Consumo!V379/Consumo!S379/K$4</f>
        <v>0.30149772172469785</v>
      </c>
      <c r="L379" s="21">
        <v>397</v>
      </c>
      <c r="M379" s="21">
        <v>396</v>
      </c>
    </row>
    <row r="380" spans="1:13" x14ac:dyDescent="0.25">
      <c r="A380" s="9" t="s">
        <v>385</v>
      </c>
      <c r="B380" s="17">
        <f>Consumo!F380/Consumo!C380/B$4</f>
        <v>1.6232692392564128</v>
      </c>
      <c r="C380" s="21">
        <v>48</v>
      </c>
      <c r="D380" s="21">
        <v>66</v>
      </c>
      <c r="E380" s="17">
        <f>Consumo!J380/Consumo!G380/E$4</f>
        <v>1.0990985822050487</v>
      </c>
      <c r="F380" s="21">
        <v>199</v>
      </c>
      <c r="G380" s="21">
        <v>182</v>
      </c>
      <c r="H380" s="17">
        <f>Consumo!R380/Consumo!O380/H$4</f>
        <v>0.86569236968265961</v>
      </c>
      <c r="I380" s="21">
        <v>338</v>
      </c>
      <c r="J380" s="21">
        <v>326</v>
      </c>
      <c r="K380" s="17">
        <f>Consumo!V380/Consumo!S380/K$4</f>
        <v>1.7668011564569888</v>
      </c>
      <c r="L380" s="21">
        <v>24</v>
      </c>
      <c r="M380" s="21">
        <v>40</v>
      </c>
    </row>
    <row r="381" spans="1:13" x14ac:dyDescent="0.25">
      <c r="A381" s="9" t="s">
        <v>386</v>
      </c>
      <c r="B381" s="17">
        <f>Consumo!F381/Consumo!C381/B$4</f>
        <v>0.97004392604035294</v>
      </c>
      <c r="C381" s="21">
        <v>299</v>
      </c>
      <c r="D381" s="21">
        <v>334</v>
      </c>
      <c r="E381" s="17">
        <f>Consumo!J381/Consumo!G381/E$4</f>
        <v>1.1140684585031293</v>
      </c>
      <c r="F381" s="21">
        <v>185</v>
      </c>
      <c r="G381" s="21">
        <v>208</v>
      </c>
      <c r="H381" s="17">
        <f>Consumo!R381/Consumo!O381/H$4</f>
        <v>1.1396944051815716</v>
      </c>
      <c r="I381" s="21">
        <v>178</v>
      </c>
      <c r="J381" s="21">
        <v>208</v>
      </c>
      <c r="K381" s="17">
        <f>Consumo!V381/Consumo!S381/K$4</f>
        <v>0.92279504214827535</v>
      </c>
      <c r="L381" s="21">
        <v>224</v>
      </c>
      <c r="M381" s="21">
        <v>197</v>
      </c>
    </row>
    <row r="382" spans="1:13" x14ac:dyDescent="0.25">
      <c r="A382" s="9" t="s">
        <v>387</v>
      </c>
      <c r="B382" s="17">
        <f>Consumo!F382/Consumo!C382/B$4</f>
        <v>0.94684298924251098</v>
      </c>
      <c r="C382" s="21">
        <v>316</v>
      </c>
      <c r="D382" s="21">
        <v>320</v>
      </c>
      <c r="E382" s="17">
        <f>Consumo!J382/Consumo!G382/E$4</f>
        <v>1.1107617084087897</v>
      </c>
      <c r="F382" s="21">
        <v>187</v>
      </c>
      <c r="G382" s="21">
        <v>180</v>
      </c>
      <c r="H382" s="17">
        <f>Consumo!R382/Consumo!O382/H$4</f>
        <v>1.3684472899462532</v>
      </c>
      <c r="I382" s="21">
        <v>90</v>
      </c>
      <c r="J382" s="21">
        <v>67</v>
      </c>
      <c r="K382" s="17">
        <f>Consumo!V382/Consumo!S382/K$4</f>
        <v>0.74421614148727133</v>
      </c>
      <c r="L382" s="21">
        <v>310</v>
      </c>
      <c r="M382" s="21">
        <v>355</v>
      </c>
    </row>
    <row r="383" spans="1:13" x14ac:dyDescent="0.25">
      <c r="A383" s="9" t="s">
        <v>388</v>
      </c>
      <c r="B383" s="17">
        <f>Consumo!F383/Consumo!C383/B$4</f>
        <v>1.3249799343990922</v>
      </c>
      <c r="C383" s="21">
        <v>106</v>
      </c>
      <c r="D383" s="21">
        <v>120</v>
      </c>
      <c r="E383" s="17">
        <f>Consumo!J383/Consumo!G383/E$4</f>
        <v>1.3194525853460677</v>
      </c>
      <c r="F383" s="21">
        <v>62</v>
      </c>
      <c r="G383" s="21">
        <v>44</v>
      </c>
      <c r="H383" s="17">
        <f>Consumo!R383/Consumo!O383/H$4</f>
        <v>2.3029980593198527</v>
      </c>
      <c r="I383" s="21">
        <v>16</v>
      </c>
      <c r="J383" s="21">
        <v>23</v>
      </c>
      <c r="K383" s="17">
        <f>Consumo!V383/Consumo!S383/K$4</f>
        <v>1.2926539631426535</v>
      </c>
      <c r="L383" s="21">
        <v>75</v>
      </c>
      <c r="M383" s="21">
        <v>123</v>
      </c>
    </row>
    <row r="384" spans="1:13" x14ac:dyDescent="0.25">
      <c r="A384" s="9" t="s">
        <v>389</v>
      </c>
      <c r="B384" s="17">
        <f>Consumo!F384/Consumo!C384/B$4</f>
        <v>1.394841997992502</v>
      </c>
      <c r="C384" s="21">
        <v>88</v>
      </c>
      <c r="D384" s="21">
        <v>68</v>
      </c>
      <c r="E384" s="17">
        <f>Consumo!J384/Consumo!G384/E$4</f>
        <v>2.0897268063599403</v>
      </c>
      <c r="F384" s="21">
        <v>9</v>
      </c>
      <c r="G384" s="21">
        <v>11</v>
      </c>
      <c r="H384" s="17">
        <f>Consumo!R384/Consumo!O384/H$4</f>
        <v>1.5339801120402685</v>
      </c>
      <c r="I384" s="21">
        <v>54</v>
      </c>
      <c r="J384" s="21">
        <v>39</v>
      </c>
      <c r="K384" s="17">
        <f>Consumo!V384/Consumo!S384/K$4</f>
        <v>0.90884369393515563</v>
      </c>
      <c r="L384" s="21">
        <v>231</v>
      </c>
      <c r="M384" s="21">
        <v>188</v>
      </c>
    </row>
    <row r="385" spans="1:13" x14ac:dyDescent="0.25">
      <c r="A385" s="9" t="s">
        <v>390</v>
      </c>
      <c r="B385" s="17">
        <f>Consumo!F385/Consumo!C385/B$4</f>
        <v>1.267392643205971</v>
      </c>
      <c r="C385" s="21">
        <v>124</v>
      </c>
      <c r="D385" s="21">
        <v>114</v>
      </c>
      <c r="E385" s="17">
        <f>Consumo!J385/Consumo!G385/E$4</f>
        <v>1.1512677786520444</v>
      </c>
      <c r="F385" s="21">
        <v>158</v>
      </c>
      <c r="G385" s="21">
        <v>151</v>
      </c>
      <c r="H385" s="17">
        <f>Consumo!R385/Consumo!O385/H$4</f>
        <v>1.1950307403782592</v>
      </c>
      <c r="I385" s="21">
        <v>152</v>
      </c>
      <c r="J385" s="21">
        <v>184</v>
      </c>
      <c r="K385" s="17">
        <f>Consumo!V385/Consumo!S385/K$4</f>
        <v>1.0337647263235912</v>
      </c>
      <c r="L385" s="21">
        <v>162</v>
      </c>
      <c r="M385" s="21">
        <v>220</v>
      </c>
    </row>
    <row r="386" spans="1:13" x14ac:dyDescent="0.25">
      <c r="A386" s="9" t="s">
        <v>391</v>
      </c>
      <c r="B386" s="17">
        <f>Consumo!F386/Consumo!C386/B$4</f>
        <v>1.6156038569807014</v>
      </c>
      <c r="C386" s="21">
        <v>49</v>
      </c>
      <c r="D386" s="21">
        <v>45</v>
      </c>
      <c r="E386" s="17">
        <f>Consumo!J386/Consumo!G386/E$4</f>
        <v>1.0113931838677599</v>
      </c>
      <c r="F386" s="21">
        <v>286</v>
      </c>
      <c r="G386" s="21">
        <v>315</v>
      </c>
      <c r="H386" s="17">
        <f>Consumo!R386/Consumo!O386/H$4</f>
        <v>0.89898072555462338</v>
      </c>
      <c r="I386" s="21">
        <v>318</v>
      </c>
      <c r="J386" s="21">
        <v>252</v>
      </c>
      <c r="K386" s="17">
        <f>Consumo!V386/Consumo!S386/K$4</f>
        <v>3.9739074710658095</v>
      </c>
      <c r="L386" s="21">
        <v>6</v>
      </c>
      <c r="M386" s="21">
        <v>6</v>
      </c>
    </row>
    <row r="387" spans="1:13" x14ac:dyDescent="0.25">
      <c r="A387" s="9" t="s">
        <v>392</v>
      </c>
      <c r="B387" s="17">
        <f>Consumo!F387/Consumo!C387/B$4</f>
        <v>1.8672075097597065</v>
      </c>
      <c r="C387" s="21">
        <v>28</v>
      </c>
      <c r="D387" s="21">
        <v>15</v>
      </c>
      <c r="E387" s="17">
        <f>Consumo!J387/Consumo!G387/E$4</f>
        <v>1.2380522436466879</v>
      </c>
      <c r="F387" s="21">
        <v>97</v>
      </c>
      <c r="G387" s="21">
        <v>94</v>
      </c>
      <c r="H387" s="17">
        <f>Consumo!R387/Consumo!O387/H$4</f>
        <v>1.1087711427386444</v>
      </c>
      <c r="I387" s="21">
        <v>199</v>
      </c>
      <c r="J387" s="21">
        <v>155</v>
      </c>
      <c r="K387" s="17">
        <f>Consumo!V387/Consumo!S387/K$4</f>
        <v>1.2420907200416755</v>
      </c>
      <c r="L387" s="21">
        <v>88</v>
      </c>
      <c r="M387" s="21">
        <v>83</v>
      </c>
    </row>
    <row r="388" spans="1:13" x14ac:dyDescent="0.25">
      <c r="A388" s="9" t="s">
        <v>393</v>
      </c>
      <c r="B388" s="17">
        <f>Consumo!F388/Consumo!C388/B$4</f>
        <v>2.6015546114534782</v>
      </c>
      <c r="C388" s="21">
        <v>8</v>
      </c>
      <c r="D388" s="21">
        <v>6</v>
      </c>
      <c r="E388" s="17">
        <f>Consumo!J388/Consumo!G388/E$4</f>
        <v>2.657556715544739</v>
      </c>
      <c r="F388" s="21">
        <v>5</v>
      </c>
      <c r="G388" s="21">
        <v>2</v>
      </c>
      <c r="H388" s="17">
        <f>Consumo!R388/Consumo!O388/H$4</f>
        <v>8.8644282848710727</v>
      </c>
      <c r="I388" s="21">
        <v>2</v>
      </c>
      <c r="J388" s="21">
        <v>3</v>
      </c>
      <c r="K388" s="17">
        <f>Consumo!V388/Consumo!S388/K$4</f>
        <v>0.28295203676682984</v>
      </c>
      <c r="L388" s="21">
        <v>398</v>
      </c>
      <c r="M388" s="21">
        <v>397</v>
      </c>
    </row>
    <row r="389" spans="1:13" x14ac:dyDescent="0.25">
      <c r="A389" s="9" t="s">
        <v>394</v>
      </c>
      <c r="B389" s="17">
        <f>Consumo!F389/Consumo!C389/B$4</f>
        <v>1.0923077133420627</v>
      </c>
      <c r="C389" s="21">
        <v>217</v>
      </c>
      <c r="D389" s="21">
        <v>206</v>
      </c>
      <c r="E389" s="17">
        <f>Consumo!J389/Consumo!G389/E$4</f>
        <v>1.0858597473183544</v>
      </c>
      <c r="F389" s="21">
        <v>216</v>
      </c>
      <c r="G389" s="21">
        <v>189</v>
      </c>
      <c r="H389" s="17">
        <f>Consumo!R389/Consumo!O389/H$4</f>
        <v>0.9945432430079465</v>
      </c>
      <c r="I389" s="21">
        <v>268</v>
      </c>
      <c r="J389" s="21">
        <v>276</v>
      </c>
      <c r="K389" s="17">
        <f>Consumo!V389/Consumo!S389/K$4</f>
        <v>0.96699814851000121</v>
      </c>
      <c r="L389" s="21">
        <v>202</v>
      </c>
      <c r="M389" s="21">
        <v>210</v>
      </c>
    </row>
    <row r="390" spans="1:13" x14ac:dyDescent="0.25">
      <c r="A390" s="9" t="s">
        <v>395</v>
      </c>
      <c r="B390" s="17">
        <f>Consumo!F390/Consumo!C390/B$4</f>
        <v>1.2491038149116063</v>
      </c>
      <c r="C390" s="21">
        <v>140</v>
      </c>
      <c r="D390" s="21">
        <v>156</v>
      </c>
      <c r="E390" s="17">
        <f>Consumo!J390/Consumo!G390/E$4</f>
        <v>0.995314519152667</v>
      </c>
      <c r="F390" s="21">
        <v>297</v>
      </c>
      <c r="G390" s="21">
        <v>308</v>
      </c>
      <c r="H390" s="17">
        <f>Consumo!R390/Consumo!O390/H$4</f>
        <v>0.90748020797749107</v>
      </c>
      <c r="I390" s="21">
        <v>313</v>
      </c>
      <c r="J390" s="21">
        <v>358</v>
      </c>
      <c r="K390" s="17">
        <f>Consumo!V390/Consumo!S390/K$4</f>
        <v>1.3135694677754657</v>
      </c>
      <c r="L390" s="21">
        <v>73</v>
      </c>
      <c r="M390" s="21">
        <v>86</v>
      </c>
    </row>
    <row r="391" spans="1:13" x14ac:dyDescent="0.25">
      <c r="A391" s="9" t="s">
        <v>396</v>
      </c>
      <c r="B391" s="17">
        <f>Consumo!F391/Consumo!C391/B$4</f>
        <v>1.3104488853458254</v>
      </c>
      <c r="C391" s="21">
        <v>112</v>
      </c>
      <c r="D391" s="21">
        <v>48</v>
      </c>
      <c r="E391" s="17">
        <f>Consumo!J391/Consumo!G391/E$4</f>
        <v>1.5757559566969472</v>
      </c>
      <c r="F391" s="21">
        <v>24</v>
      </c>
      <c r="G391" s="21">
        <v>17</v>
      </c>
      <c r="H391" s="17">
        <f>Consumo!R391/Consumo!O391/H$4</f>
        <v>1.1346158801665089</v>
      </c>
      <c r="I391" s="21">
        <v>182</v>
      </c>
      <c r="J391" s="21">
        <v>126</v>
      </c>
      <c r="K391" s="17">
        <f>Consumo!V391/Consumo!S391/K$4</f>
        <v>1.0153148142391493</v>
      </c>
      <c r="L391" s="21">
        <v>172</v>
      </c>
      <c r="M391" s="21">
        <v>160</v>
      </c>
    </row>
    <row r="392" spans="1:13" x14ac:dyDescent="0.25">
      <c r="A392" s="9" t="s">
        <v>397</v>
      </c>
      <c r="B392" s="17">
        <f>Consumo!F392/Consumo!C392/B$4</f>
        <v>1.4238717271333077</v>
      </c>
      <c r="C392" s="21">
        <v>80</v>
      </c>
      <c r="D392" s="21">
        <v>237</v>
      </c>
      <c r="E392" s="17">
        <f>Consumo!J392/Consumo!G392/E$4</f>
        <v>0.98676509935777945</v>
      </c>
      <c r="F392" s="21">
        <v>303</v>
      </c>
      <c r="G392" s="21">
        <v>340</v>
      </c>
      <c r="H392" s="17">
        <f>Consumo!R392/Consumo!O392/H$4</f>
        <v>0.9757379054016081</v>
      </c>
      <c r="I392" s="21">
        <v>283</v>
      </c>
      <c r="J392" s="21">
        <v>301</v>
      </c>
      <c r="K392" s="17">
        <f>Consumo!V392/Consumo!S392/K$4</f>
        <v>1.8245130624886507</v>
      </c>
      <c r="L392" s="21">
        <v>22</v>
      </c>
      <c r="M392" s="21">
        <v>37</v>
      </c>
    </row>
    <row r="393" spans="1:13" x14ac:dyDescent="0.25">
      <c r="A393" s="9" t="s">
        <v>398</v>
      </c>
      <c r="B393" s="17">
        <f>Consumo!F393/Consumo!C393/B$4</f>
        <v>1.0119763317016044</v>
      </c>
      <c r="C393" s="21">
        <v>273</v>
      </c>
      <c r="D393" s="21">
        <v>264</v>
      </c>
      <c r="E393" s="17">
        <f>Consumo!J393/Consumo!G393/E$4</f>
        <v>1.0061007399300725</v>
      </c>
      <c r="F393" s="21">
        <v>288</v>
      </c>
      <c r="G393" s="21">
        <v>291</v>
      </c>
      <c r="H393" s="17">
        <f>Consumo!R393/Consumo!O393/H$4</f>
        <v>0.98181698087046609</v>
      </c>
      <c r="I393" s="21">
        <v>280</v>
      </c>
      <c r="J393" s="21">
        <v>234</v>
      </c>
      <c r="K393" s="17">
        <f>Consumo!V393/Consumo!S393/K$4</f>
        <v>0.74818103756162779</v>
      </c>
      <c r="L393" s="21">
        <v>308</v>
      </c>
      <c r="M393" s="21">
        <v>329</v>
      </c>
    </row>
    <row r="394" spans="1:13" x14ac:dyDescent="0.25">
      <c r="A394" s="9" t="s">
        <v>399</v>
      </c>
      <c r="B394" s="17">
        <f>Consumo!F394/Consumo!C394/B$4</f>
        <v>1.0162589767781973</v>
      </c>
      <c r="C394" s="21">
        <v>268</v>
      </c>
      <c r="D394" s="21">
        <v>214</v>
      </c>
      <c r="E394" s="17">
        <f>Consumo!J394/Consumo!G394/E$4</f>
        <v>0.98532560602407548</v>
      </c>
      <c r="F394" s="21">
        <v>304</v>
      </c>
      <c r="G394" s="21">
        <v>288</v>
      </c>
      <c r="H394" s="17">
        <f>Consumo!R394/Consumo!O394/H$4</f>
        <v>0.96698327247930671</v>
      </c>
      <c r="I394" s="21">
        <v>290</v>
      </c>
      <c r="J394" s="21">
        <v>253</v>
      </c>
      <c r="K394" s="17">
        <f>Consumo!V394/Consumo!S394/K$4</f>
        <v>0.82525608272565532</v>
      </c>
      <c r="L394" s="21">
        <v>271</v>
      </c>
      <c r="M394" s="21">
        <v>253</v>
      </c>
    </row>
    <row r="395" spans="1:13" x14ac:dyDescent="0.25">
      <c r="A395" s="9" t="s">
        <v>400</v>
      </c>
      <c r="B395" s="17">
        <f>Consumo!F395/Consumo!C395/B$4</f>
        <v>0.88757215495284336</v>
      </c>
      <c r="C395" s="21">
        <v>348</v>
      </c>
      <c r="D395" s="21">
        <v>371</v>
      </c>
      <c r="E395" s="17">
        <f>Consumo!J395/Consumo!G395/E$4</f>
        <v>1.1013605696430249</v>
      </c>
      <c r="F395" s="21">
        <v>196</v>
      </c>
      <c r="G395" s="21">
        <v>183</v>
      </c>
      <c r="H395" s="17">
        <f>Consumo!R395/Consumo!O395/H$4</f>
        <v>0.91112562181822421</v>
      </c>
      <c r="I395" s="21">
        <v>309</v>
      </c>
      <c r="J395" s="21">
        <v>226</v>
      </c>
      <c r="K395" s="17">
        <f>Consumo!V395/Consumo!S395/K$4</f>
        <v>0.62308846417031483</v>
      </c>
      <c r="L395" s="21">
        <v>362</v>
      </c>
      <c r="M395" s="21">
        <v>388</v>
      </c>
    </row>
    <row r="396" spans="1:13" x14ac:dyDescent="0.25">
      <c r="A396" s="9" t="s">
        <v>401</v>
      </c>
      <c r="B396" s="17">
        <f>Consumo!F396/Consumo!C396/B$4</f>
        <v>0.95641754680706526</v>
      </c>
      <c r="C396" s="21">
        <v>305</v>
      </c>
      <c r="D396" s="21">
        <v>277</v>
      </c>
      <c r="E396" s="17">
        <f>Consumo!J396/Consumo!G396/E$4</f>
        <v>0.85645277557730015</v>
      </c>
      <c r="F396" s="21">
        <v>390</v>
      </c>
      <c r="G396" s="21">
        <v>389</v>
      </c>
      <c r="H396" s="17">
        <f>Consumo!R396/Consumo!O396/H$4</f>
        <v>1.3309529594786977</v>
      </c>
      <c r="I396" s="21">
        <v>100</v>
      </c>
      <c r="J396" s="21">
        <v>328</v>
      </c>
      <c r="K396" s="17">
        <f>Consumo!V396/Consumo!S396/K$4</f>
        <v>0.52181602449413134</v>
      </c>
      <c r="L396" s="21">
        <v>381</v>
      </c>
      <c r="M396" s="21">
        <v>381</v>
      </c>
    </row>
    <row r="397" spans="1:13" x14ac:dyDescent="0.25">
      <c r="A397" s="9" t="s">
        <v>402</v>
      </c>
      <c r="B397" s="17">
        <f>Consumo!F397/Consumo!C397/B$4</f>
        <v>1.2581227681046896</v>
      </c>
      <c r="C397" s="21">
        <v>128</v>
      </c>
      <c r="D397" s="21">
        <v>87</v>
      </c>
      <c r="E397" s="17">
        <f>Consumo!J397/Consumo!G397/E$4</f>
        <v>1.287825423755566</v>
      </c>
      <c r="F397" s="21">
        <v>75</v>
      </c>
      <c r="G397" s="21">
        <v>40</v>
      </c>
      <c r="H397" s="17">
        <f>Consumo!R397/Consumo!O397/H$4</f>
        <v>7.4096014344708863</v>
      </c>
      <c r="I397" s="21">
        <v>3</v>
      </c>
      <c r="J397" s="21">
        <v>2</v>
      </c>
      <c r="K397" s="17">
        <f>Consumo!V397/Consumo!S397/K$4</f>
        <v>0.78436603938687721</v>
      </c>
      <c r="L397" s="21">
        <v>286</v>
      </c>
      <c r="M397" s="21">
        <v>257</v>
      </c>
    </row>
    <row r="398" spans="1:13" x14ac:dyDescent="0.25">
      <c r="A398" s="9" t="s">
        <v>403</v>
      </c>
      <c r="B398" s="17">
        <f>Consumo!F398/Consumo!C398/B$4</f>
        <v>0.98914678184227534</v>
      </c>
      <c r="C398" s="21">
        <v>291</v>
      </c>
      <c r="D398" s="21">
        <v>304</v>
      </c>
      <c r="E398" s="17">
        <f>Consumo!J398/Consumo!G398/E$4</f>
        <v>0.94446959805494279</v>
      </c>
      <c r="F398" s="21">
        <v>344</v>
      </c>
      <c r="G398" s="21">
        <v>307</v>
      </c>
      <c r="H398" s="17">
        <f>Consumo!R398/Consumo!O398/H$4</f>
        <v>1.0673082041662521</v>
      </c>
      <c r="I398" s="21">
        <v>233</v>
      </c>
      <c r="J398" s="21">
        <v>319</v>
      </c>
      <c r="K398" s="17">
        <f>Consumo!V398/Consumo!S398/K$4</f>
        <v>0.99750152568990191</v>
      </c>
      <c r="L398" s="21">
        <v>184</v>
      </c>
      <c r="M398" s="21">
        <v>211</v>
      </c>
    </row>
    <row r="399" spans="1:13" x14ac:dyDescent="0.25">
      <c r="A399" s="9" t="s">
        <v>404</v>
      </c>
      <c r="B399" s="17">
        <f>Consumo!F399/Consumo!C399/B$4</f>
        <v>1.3048600347973358</v>
      </c>
      <c r="C399" s="21">
        <v>114</v>
      </c>
      <c r="D399" s="21">
        <v>131</v>
      </c>
      <c r="E399" s="17">
        <f>Consumo!J399/Consumo!G399/E$4</f>
        <v>1.0813424107624015</v>
      </c>
      <c r="F399" s="21">
        <v>221</v>
      </c>
      <c r="G399" s="21">
        <v>259</v>
      </c>
      <c r="H399" s="17">
        <f>Consumo!R399/Consumo!O399/H$4</f>
        <v>2.0050359863409652</v>
      </c>
      <c r="I399" s="21">
        <v>24</v>
      </c>
      <c r="J399" s="21">
        <v>75</v>
      </c>
      <c r="K399" s="17">
        <f>Consumo!V399/Consumo!S399/K$4</f>
        <v>1.2117663540809418</v>
      </c>
      <c r="L399" s="21">
        <v>98</v>
      </c>
      <c r="M399" s="21">
        <v>75</v>
      </c>
    </row>
    <row r="400" spans="1:13" x14ac:dyDescent="0.25">
      <c r="A400" s="9" t="s">
        <v>405</v>
      </c>
      <c r="B400" s="17">
        <f>Consumo!F400/Consumo!C400/B$4</f>
        <v>0.89898278308863189</v>
      </c>
      <c r="C400" s="21">
        <v>342</v>
      </c>
      <c r="D400" s="21">
        <v>252</v>
      </c>
      <c r="E400" s="17">
        <f>Consumo!J400/Consumo!G400/E$4</f>
        <v>1.3570502377249729</v>
      </c>
      <c r="F400" s="21">
        <v>48</v>
      </c>
      <c r="G400" s="21">
        <v>50</v>
      </c>
      <c r="H400" s="17">
        <f>Consumo!R400/Consumo!O400/H$4</f>
        <v>1.2526191712813848</v>
      </c>
      <c r="I400" s="21">
        <v>127</v>
      </c>
      <c r="J400" s="21">
        <v>177</v>
      </c>
      <c r="K400" s="17">
        <f>Consumo!V400/Consumo!S400/K$4</f>
        <v>0.83251851184367809</v>
      </c>
      <c r="L400" s="21">
        <v>267</v>
      </c>
      <c r="M400" s="21">
        <v>230</v>
      </c>
    </row>
    <row r="401" spans="1:15" x14ac:dyDescent="0.25">
      <c r="A401" s="9" t="s">
        <v>406</v>
      </c>
      <c r="B401" s="17">
        <f>Consumo!F401/Consumo!C401/B$4</f>
        <v>1.1811185044816463</v>
      </c>
      <c r="C401" s="21">
        <v>175</v>
      </c>
      <c r="D401" s="21">
        <v>200</v>
      </c>
      <c r="E401" s="17">
        <f>Consumo!J401/Consumo!G401/E$4</f>
        <v>1.2019356462128157</v>
      </c>
      <c r="F401" s="21">
        <v>122</v>
      </c>
      <c r="G401" s="21">
        <v>185</v>
      </c>
      <c r="H401" s="17">
        <f>Consumo!R401/Consumo!O401/H$4</f>
        <v>0.97426532873154637</v>
      </c>
      <c r="I401" s="21">
        <v>285</v>
      </c>
      <c r="J401" s="21">
        <v>334</v>
      </c>
      <c r="K401" s="17">
        <f>Consumo!V401/Consumo!S401/K$4</f>
        <v>0.84900842409338095</v>
      </c>
      <c r="L401" s="21">
        <v>264</v>
      </c>
      <c r="M401" s="21">
        <v>264</v>
      </c>
    </row>
    <row r="402" spans="1:15" x14ac:dyDescent="0.25">
      <c r="A402" s="9" t="s">
        <v>407</v>
      </c>
      <c r="B402" s="17">
        <f>Consumo!F402/Consumo!C402/B$4</f>
        <v>0.95308827253732187</v>
      </c>
      <c r="C402" s="21">
        <v>312</v>
      </c>
      <c r="D402" s="21">
        <v>302</v>
      </c>
      <c r="E402" s="17">
        <f>Consumo!J402/Consumo!G402/E$4</f>
        <v>0.9780038183833073</v>
      </c>
      <c r="F402" s="21">
        <v>313</v>
      </c>
      <c r="G402" s="21">
        <v>304</v>
      </c>
      <c r="H402" s="17">
        <f>Consumo!R402/Consumo!O402/H$4</f>
        <v>1.0239955617185901</v>
      </c>
      <c r="I402" s="21">
        <v>254</v>
      </c>
      <c r="J402" s="21">
        <v>273</v>
      </c>
      <c r="K402" s="17">
        <f>Consumo!V402/Consumo!S402/K$4</f>
        <v>0.81587014788141721</v>
      </c>
      <c r="L402" s="21">
        <v>274</v>
      </c>
      <c r="M402" s="21">
        <v>258</v>
      </c>
    </row>
    <row r="403" spans="1:15" x14ac:dyDescent="0.25">
      <c r="A403" s="9" t="s">
        <v>408</v>
      </c>
      <c r="B403" s="17">
        <f>Consumo!F403/Consumo!C403/B$4</f>
        <v>0.97326903606237236</v>
      </c>
      <c r="C403" s="21">
        <v>295</v>
      </c>
      <c r="D403" s="21">
        <v>282</v>
      </c>
      <c r="E403" s="17">
        <f>Consumo!J403/Consumo!G403/E$4</f>
        <v>1.0281256876441831</v>
      </c>
      <c r="F403" s="21">
        <v>265</v>
      </c>
      <c r="G403" s="21">
        <v>287</v>
      </c>
      <c r="H403" s="17">
        <f>Consumo!R403/Consumo!O403/H$4</f>
        <v>1.0975149304537835</v>
      </c>
      <c r="I403" s="21">
        <v>211</v>
      </c>
      <c r="J403" s="21">
        <v>180</v>
      </c>
      <c r="K403" s="17">
        <f>Consumo!V403/Consumo!S403/K$4</f>
        <v>0.88722831583385897</v>
      </c>
      <c r="L403" s="21">
        <v>247</v>
      </c>
      <c r="M403" s="21">
        <v>225</v>
      </c>
    </row>
    <row r="404" spans="1:15" x14ac:dyDescent="0.25">
      <c r="O404" s="9"/>
    </row>
    <row r="405" spans="1:15" x14ac:dyDescent="0.25">
      <c r="O405" s="9"/>
    </row>
    <row r="406" spans="1:15" x14ac:dyDescent="0.25">
      <c r="O406" s="9"/>
    </row>
    <row r="407" spans="1:15" x14ac:dyDescent="0.25">
      <c r="O407" s="9"/>
    </row>
  </sheetData>
  <sortState ref="A5:P403">
    <sortCondition ref="A5:A403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I23" sqref="I23"/>
    </sheetView>
  </sheetViews>
  <sheetFormatPr defaultRowHeight="15" x14ac:dyDescent="0.25"/>
  <cols>
    <col min="2" max="2" width="17.7109375" customWidth="1"/>
    <col min="3" max="4" width="11.28515625" customWidth="1"/>
    <col min="5" max="6" width="10.85546875" customWidth="1"/>
    <col min="7" max="7" width="12" customWidth="1"/>
    <col min="8" max="8" width="10" customWidth="1"/>
    <col min="9" max="9" width="11.42578125" customWidth="1"/>
  </cols>
  <sheetData>
    <row r="1" spans="2:10" ht="14.45" x14ac:dyDescent="0.3">
      <c r="C1" s="8"/>
      <c r="D1" s="8"/>
      <c r="E1" s="8"/>
      <c r="F1" s="8"/>
    </row>
    <row r="2" spans="2:10" ht="22.5" x14ac:dyDescent="0.25">
      <c r="B2" s="70" t="s">
        <v>434</v>
      </c>
      <c r="C2" s="70">
        <v>2001</v>
      </c>
      <c r="D2" s="70">
        <v>2003</v>
      </c>
      <c r="E2" s="70">
        <v>2011</v>
      </c>
      <c r="F2" s="70">
        <v>2013</v>
      </c>
      <c r="G2" s="71" t="s">
        <v>418</v>
      </c>
      <c r="H2" s="21"/>
      <c r="I2" s="69"/>
      <c r="J2" s="21"/>
    </row>
    <row r="3" spans="2:10" ht="14.45" x14ac:dyDescent="0.3">
      <c r="B3" s="46" t="s">
        <v>419</v>
      </c>
      <c r="C3" s="74">
        <v>17472427</v>
      </c>
      <c r="D3" s="74">
        <v>17887758</v>
      </c>
      <c r="E3" s="74">
        <v>25844562</v>
      </c>
      <c r="F3" s="74">
        <v>28118483</v>
      </c>
      <c r="G3" s="99">
        <f>F3/C3%-100</f>
        <v>60.930607980219349</v>
      </c>
      <c r="H3" s="7"/>
      <c r="I3" s="52"/>
      <c r="J3" s="53"/>
    </row>
    <row r="4" spans="2:10" ht="14.45" x14ac:dyDescent="0.3">
      <c r="B4" s="47" t="s">
        <v>420</v>
      </c>
      <c r="C4" s="100">
        <f>Consumo!G4</f>
        <v>4433615</v>
      </c>
      <c r="D4" s="100">
        <f>Consumo!H4</f>
        <v>4507881</v>
      </c>
      <c r="E4" s="100">
        <f>Consumo!I4</f>
        <v>6299275</v>
      </c>
      <c r="F4" s="100">
        <f>Consumo!J4</f>
        <v>7090296</v>
      </c>
      <c r="G4" s="52">
        <f>F4/C4%-100</f>
        <v>59.921328306585025</v>
      </c>
      <c r="H4" s="7"/>
      <c r="I4" s="52"/>
      <c r="J4" s="53"/>
    </row>
    <row r="5" spans="2:10" x14ac:dyDescent="0.25">
      <c r="B5" s="47" t="s">
        <v>421</v>
      </c>
      <c r="C5" s="100">
        <f>Consumo!K4</f>
        <v>7502279</v>
      </c>
      <c r="D5" s="100">
        <f>Consumo!L4</f>
        <v>7440458</v>
      </c>
      <c r="E5" s="100">
        <f>Consumo!M4</f>
        <v>7613873</v>
      </c>
      <c r="F5" s="100">
        <f>Consumo!N4</f>
        <v>6928548</v>
      </c>
      <c r="G5" s="52">
        <f t="shared" ref="G5:G8" si="0">F5/C5%-100</f>
        <v>-7.6474228697706366</v>
      </c>
      <c r="H5" s="7"/>
      <c r="I5" s="52"/>
      <c r="J5" s="53"/>
    </row>
    <row r="6" spans="2:10" ht="14.45" x14ac:dyDescent="0.3">
      <c r="B6" s="47" t="s">
        <v>5</v>
      </c>
      <c r="C6" s="100">
        <f>Consumo!O4</f>
        <v>2698375</v>
      </c>
      <c r="D6" s="100">
        <f>Consumo!P4</f>
        <v>2928433</v>
      </c>
      <c r="E6" s="100">
        <f>Consumo!Q4</f>
        <v>4806149</v>
      </c>
      <c r="F6" s="100">
        <f>Consumo!R4</f>
        <v>5197882</v>
      </c>
      <c r="G6" s="52">
        <f t="shared" si="0"/>
        <v>92.630082920276095</v>
      </c>
      <c r="H6" s="7"/>
      <c r="I6" s="52"/>
      <c r="J6" s="53"/>
    </row>
    <row r="7" spans="2:10" ht="14.45" x14ac:dyDescent="0.3">
      <c r="B7" s="47" t="s">
        <v>422</v>
      </c>
      <c r="C7" s="100">
        <f>Consumo!S4</f>
        <v>1153589</v>
      </c>
      <c r="D7" s="100">
        <f>Consumo!T4</f>
        <v>1268096</v>
      </c>
      <c r="E7" s="100">
        <f>Consumo!U4</f>
        <v>1888743</v>
      </c>
      <c r="F7" s="100">
        <f>Consumo!V4</f>
        <v>2111004</v>
      </c>
      <c r="G7" s="52">
        <f t="shared" si="0"/>
        <v>82.994463366068857</v>
      </c>
      <c r="H7" s="7"/>
      <c r="I7" s="52"/>
      <c r="J7" s="53"/>
    </row>
    <row r="8" spans="2:10" ht="14.45" x14ac:dyDescent="0.3">
      <c r="B8" s="47" t="s">
        <v>7</v>
      </c>
      <c r="C8" s="100">
        <f>Consumo!W4</f>
        <v>1684569</v>
      </c>
      <c r="D8" s="100">
        <f>Consumo!X4</f>
        <v>1742890</v>
      </c>
      <c r="E8" s="100">
        <f>Consumo!Y4</f>
        <v>2151288</v>
      </c>
      <c r="F8" s="100">
        <f>Consumo!Z4</f>
        <v>2352747</v>
      </c>
      <c r="G8" s="52">
        <f t="shared" si="0"/>
        <v>39.664626382178483</v>
      </c>
      <c r="H8" s="7"/>
      <c r="I8" s="52"/>
      <c r="J8" s="53"/>
    </row>
    <row r="9" spans="2:10" x14ac:dyDescent="0.25">
      <c r="B9" s="47" t="s">
        <v>423</v>
      </c>
      <c r="C9" s="101" t="str">
        <f>Consumo!AA4</f>
        <v>-</v>
      </c>
      <c r="D9" s="101" t="str">
        <f>Consumo!AA4</f>
        <v>-</v>
      </c>
      <c r="E9" s="100">
        <f>Consumo!AB4</f>
        <v>3085234</v>
      </c>
      <c r="F9" s="100">
        <f>Consumo!AC4</f>
        <v>4438006</v>
      </c>
      <c r="G9" s="52" t="s">
        <v>435</v>
      </c>
      <c r="H9" s="68"/>
      <c r="I9" s="49"/>
      <c r="J9" s="53"/>
    </row>
    <row r="10" spans="2:10" ht="22.5" x14ac:dyDescent="0.25">
      <c r="B10" s="70" t="s">
        <v>416</v>
      </c>
      <c r="C10" s="70">
        <v>2001</v>
      </c>
      <c r="D10" s="70">
        <v>2003</v>
      </c>
      <c r="E10" s="70">
        <v>2011</v>
      </c>
      <c r="F10" s="70">
        <v>2013</v>
      </c>
      <c r="G10" s="71" t="s">
        <v>418</v>
      </c>
      <c r="H10" s="21"/>
      <c r="I10" s="69"/>
      <c r="J10" s="21"/>
    </row>
    <row r="11" spans="2:10" ht="14.45" x14ac:dyDescent="0.3">
      <c r="B11" s="46" t="s">
        <v>419</v>
      </c>
      <c r="C11" s="50">
        <f>Consumidores!C4</f>
        <v>3023531</v>
      </c>
      <c r="D11" s="50">
        <f>Consumidores!D4</f>
        <v>3187968</v>
      </c>
      <c r="E11" s="50">
        <f>Consumidores!E4</f>
        <v>4034196</v>
      </c>
      <c r="F11" s="50">
        <f>Consumidores!F4</f>
        <v>4308458</v>
      </c>
      <c r="G11" s="99">
        <f>F11/C11%-100</f>
        <v>42.497563279490095</v>
      </c>
      <c r="H11" s="16"/>
      <c r="I11" s="52"/>
      <c r="J11" s="53"/>
    </row>
    <row r="12" spans="2:10" ht="14.45" customHeight="1" x14ac:dyDescent="0.3">
      <c r="B12" s="47" t="s">
        <v>420</v>
      </c>
      <c r="C12" s="50">
        <f>Consumidores!G4</f>
        <v>2371923</v>
      </c>
      <c r="D12" s="50">
        <f>Consumidores!H4</f>
        <v>2508238</v>
      </c>
      <c r="E12" s="50">
        <f>Consumidores!I4</f>
        <v>3123826</v>
      </c>
      <c r="F12" s="50">
        <f>Consumidores!J4</f>
        <v>3428224</v>
      </c>
      <c r="G12" s="52">
        <f>F12/C12%-100</f>
        <v>44.533528280639814</v>
      </c>
      <c r="H12" s="7"/>
      <c r="I12" s="52"/>
      <c r="J12" s="53"/>
    </row>
    <row r="13" spans="2:10" ht="18" customHeight="1" x14ac:dyDescent="0.25">
      <c r="B13" s="47" t="s">
        <v>421</v>
      </c>
      <c r="C13" s="50">
        <f>Consumidores!K4</f>
        <v>46983</v>
      </c>
      <c r="D13" s="50">
        <f>Consumidores!L4</f>
        <v>50188</v>
      </c>
      <c r="E13" s="50">
        <f>Consumidores!M4</f>
        <v>81885</v>
      </c>
      <c r="F13" s="50">
        <f>Consumidores!N4</f>
        <v>95574</v>
      </c>
      <c r="G13" s="52">
        <f t="shared" ref="G13:G16" si="1">F13/C13%-100</f>
        <v>103.42251452653088</v>
      </c>
      <c r="H13" s="7"/>
      <c r="I13" s="52"/>
      <c r="J13" s="53"/>
    </row>
    <row r="14" spans="2:10" ht="15.6" customHeight="1" x14ac:dyDescent="0.3">
      <c r="B14" s="47" t="s">
        <v>5</v>
      </c>
      <c r="C14" s="50">
        <f>Consumidores!O4</f>
        <v>256315</v>
      </c>
      <c r="D14" s="50">
        <f>Consumidores!P4</f>
        <v>264323</v>
      </c>
      <c r="E14" s="50">
        <f>Consumidores!Q4</f>
        <v>324252</v>
      </c>
      <c r="F14" s="50">
        <f>Consumidores!R4</f>
        <v>347597</v>
      </c>
      <c r="G14" s="52">
        <f t="shared" si="1"/>
        <v>35.613210307629288</v>
      </c>
      <c r="H14" s="7"/>
      <c r="I14" s="52"/>
      <c r="J14" s="53"/>
    </row>
    <row r="15" spans="2:10" ht="14.45" x14ac:dyDescent="0.3">
      <c r="B15" s="47" t="s">
        <v>6</v>
      </c>
      <c r="C15" s="50">
        <f>Consumidores!S4</f>
        <v>304231</v>
      </c>
      <c r="D15" s="50">
        <f>Consumidores!T4</f>
        <v>325647</v>
      </c>
      <c r="E15" s="50">
        <f>Consumidores!U4</f>
        <v>375762</v>
      </c>
      <c r="F15" s="50">
        <f>Consumidores!V4</f>
        <v>379377</v>
      </c>
      <c r="G15" s="52">
        <f t="shared" si="1"/>
        <v>24.700309961838215</v>
      </c>
      <c r="H15" s="7"/>
      <c r="I15" s="52"/>
      <c r="J15" s="53"/>
    </row>
    <row r="16" spans="2:10" ht="13.9" customHeight="1" x14ac:dyDescent="0.3">
      <c r="B16" s="47" t="s">
        <v>424</v>
      </c>
      <c r="C16" s="50">
        <f>Consumidores!W4</f>
        <v>37311</v>
      </c>
      <c r="D16" s="50">
        <f>Consumidores!X4</f>
        <v>39568</v>
      </c>
      <c r="E16" s="50">
        <f>Consumidores!Y4</f>
        <v>52479</v>
      </c>
      <c r="F16" s="50">
        <f>Consumidores!Z4</f>
        <v>57686</v>
      </c>
      <c r="G16" s="52">
        <f t="shared" si="1"/>
        <v>54.608560478143175</v>
      </c>
      <c r="H16" s="7"/>
      <c r="I16" s="52"/>
      <c r="J16" s="53"/>
    </row>
    <row r="17" spans="2:10" ht="15.6" customHeight="1" x14ac:dyDescent="0.25">
      <c r="B17" s="47" t="s">
        <v>425</v>
      </c>
      <c r="C17" s="48"/>
      <c r="D17" s="48">
        <f>Consumidores!AA4</f>
        <v>4</v>
      </c>
      <c r="E17" s="48">
        <f>Consumidores!AB4</f>
        <v>36</v>
      </c>
      <c r="F17" s="48">
        <f>Consumidores!AC4</f>
        <v>130</v>
      </c>
      <c r="G17" s="52" t="s">
        <v>435</v>
      </c>
      <c r="H17" s="57"/>
      <c r="I17" s="51"/>
      <c r="J17" s="53"/>
    </row>
    <row r="18" spans="2:10" ht="22.9" customHeight="1" x14ac:dyDescent="0.25">
      <c r="B18" s="54" t="s">
        <v>426</v>
      </c>
      <c r="C18" s="54">
        <v>2001</v>
      </c>
      <c r="D18" s="70">
        <v>2003</v>
      </c>
      <c r="E18" s="70">
        <v>2011</v>
      </c>
      <c r="F18" s="70">
        <v>2013</v>
      </c>
      <c r="G18" s="71" t="s">
        <v>418</v>
      </c>
      <c r="H18" s="21"/>
      <c r="I18" s="71"/>
    </row>
    <row r="19" spans="2:10" ht="14.45" x14ac:dyDescent="0.3">
      <c r="B19" s="46" t="s">
        <v>419</v>
      </c>
      <c r="C19" s="55">
        <v>5.7788152329180686</v>
      </c>
      <c r="D19" s="55"/>
      <c r="E19" s="55">
        <v>6.4063724221629288</v>
      </c>
      <c r="F19" s="55"/>
      <c r="G19" s="51">
        <f>E19/C19%-100</f>
        <v>10.859616789096904</v>
      </c>
      <c r="H19" s="55"/>
      <c r="I19" s="52"/>
      <c r="J19" s="53"/>
    </row>
    <row r="20" spans="2:10" ht="14.45" x14ac:dyDescent="0.3">
      <c r="B20" s="47" t="s">
        <v>420</v>
      </c>
      <c r="C20" s="55">
        <v>1.8641566061162596</v>
      </c>
      <c r="D20" s="55"/>
      <c r="E20" s="55">
        <v>2.0113436875174417</v>
      </c>
      <c r="F20" s="55"/>
      <c r="G20" s="51">
        <f>E20/C20%-100</f>
        <v>7.8956392890095515</v>
      </c>
      <c r="H20" s="55"/>
      <c r="I20" s="52"/>
      <c r="J20" s="53"/>
    </row>
    <row r="21" spans="2:10" x14ac:dyDescent="0.25">
      <c r="B21" s="47" t="s">
        <v>421</v>
      </c>
      <c r="C21" s="55">
        <v>161.64524260966991</v>
      </c>
      <c r="D21" s="55"/>
      <c r="E21" s="55">
        <v>93.618180476828684</v>
      </c>
      <c r="F21" s="55"/>
      <c r="G21" s="51">
        <f t="shared" ref="G21:G24" si="2">E21/C21%-100</f>
        <v>-42.084172125689101</v>
      </c>
      <c r="H21" s="55"/>
      <c r="I21" s="52"/>
      <c r="J21" s="53"/>
    </row>
    <row r="22" spans="2:10" ht="14.45" x14ac:dyDescent="0.3">
      <c r="B22" s="47" t="s">
        <v>5</v>
      </c>
      <c r="C22" s="55">
        <v>10.573321160160811</v>
      </c>
      <c r="D22" s="55"/>
      <c r="E22" s="55">
        <v>14.882574983433353</v>
      </c>
      <c r="F22" s="55"/>
      <c r="G22" s="51">
        <f t="shared" si="2"/>
        <v>40.755915364695142</v>
      </c>
      <c r="H22" s="55"/>
      <c r="I22" s="52"/>
      <c r="J22" s="53"/>
    </row>
    <row r="23" spans="2:10" ht="14.45" x14ac:dyDescent="0.3">
      <c r="B23" s="47" t="s">
        <v>6</v>
      </c>
      <c r="C23" s="55">
        <v>3.7667843253780373</v>
      </c>
      <c r="D23" s="55"/>
      <c r="E23" s="55">
        <v>4.9959344647353827</v>
      </c>
      <c r="F23" s="55"/>
      <c r="G23" s="51">
        <f t="shared" si="2"/>
        <v>32.631285286926726</v>
      </c>
      <c r="H23" s="55"/>
      <c r="I23" s="52"/>
      <c r="J23" s="53"/>
    </row>
    <row r="24" spans="2:10" ht="14.45" x14ac:dyDescent="0.3">
      <c r="B24" s="47" t="s">
        <v>424</v>
      </c>
      <c r="C24" s="55">
        <v>45.149392940419716</v>
      </c>
      <c r="D24" s="55"/>
      <c r="E24" s="55">
        <v>40.993311610358433</v>
      </c>
      <c r="F24" s="55"/>
      <c r="G24" s="51">
        <f t="shared" si="2"/>
        <v>-9.2051765469931155</v>
      </c>
      <c r="H24" s="55"/>
      <c r="I24" s="52"/>
      <c r="J24" s="53"/>
    </row>
    <row r="25" spans="2:10" x14ac:dyDescent="0.25">
      <c r="B25" s="47" t="s">
        <v>425</v>
      </c>
      <c r="C25" s="9"/>
      <c r="D25" s="9"/>
      <c r="E25" s="56">
        <v>85700.944444444438</v>
      </c>
      <c r="F25" s="56"/>
      <c r="G25" s="49">
        <v>100</v>
      </c>
      <c r="H25" s="55"/>
      <c r="I25" s="51"/>
      <c r="J25" s="5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Consumo</vt:lpstr>
      <vt:lpstr>Consumidores</vt:lpstr>
      <vt:lpstr>Consumo por Consumidor</vt:lpstr>
      <vt:lpstr>Variação consumo</vt:lpstr>
      <vt:lpstr>Ranking var cons</vt:lpstr>
      <vt:lpstr>Totais Paraná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Lukasso</dc:creator>
  <cp:lastModifiedBy> Soares</cp:lastModifiedBy>
  <cp:lastPrinted>2013-04-12T21:12:27Z</cp:lastPrinted>
  <dcterms:created xsi:type="dcterms:W3CDTF">2012-10-06T15:04:22Z</dcterms:created>
  <dcterms:modified xsi:type="dcterms:W3CDTF">2014-10-22T18:59:48Z</dcterms:modified>
</cp:coreProperties>
</file>